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36" i="1"/>
  <c r="H16"/>
  <c r="H5"/>
  <c r="H39"/>
  <c r="H38"/>
  <c r="H44"/>
</calcChain>
</file>

<file path=xl/sharedStrings.xml><?xml version="1.0" encoding="utf-8"?>
<sst xmlns="http://schemas.openxmlformats.org/spreadsheetml/2006/main" count="311" uniqueCount="180">
  <si>
    <t>7420</t>
  </si>
  <si>
    <t>000</t>
  </si>
  <si>
    <t>2017643</t>
  </si>
  <si>
    <t>Saga Prestadora de Serviços Eireli - ME</t>
  </si>
  <si>
    <t>Termo de Contratação</t>
  </si>
  <si>
    <t>Manutenção e Conservação de Áreas Verdes - Poupatempo Sé</t>
  </si>
  <si>
    <t>7434</t>
  </si>
  <si>
    <t>2017735/0001</t>
  </si>
  <si>
    <t>BSG Serviços e Soluções Eireli - EPP</t>
  </si>
  <si>
    <t>Manutenção Predial - Poupatempo PTS</t>
  </si>
  <si>
    <t>7428</t>
  </si>
  <si>
    <t>2017766</t>
  </si>
  <si>
    <t>Manutenção Predial - Poupatempo PTI</t>
  </si>
  <si>
    <t>7431</t>
  </si>
  <si>
    <t>20181091</t>
  </si>
  <si>
    <t>Biciextil Extintores Eeireli-EPP</t>
  </si>
  <si>
    <t>Manutenção de Sistema de Detecção de Incêndio - Sede e Unidades</t>
  </si>
  <si>
    <t>7410</t>
  </si>
  <si>
    <t>20181120</t>
  </si>
  <si>
    <t>Trusty Consultores Ltda</t>
  </si>
  <si>
    <t>Manutenção, Suporte Técnico e Atendimento Help Desk em Software de Gestão de Auditoria</t>
  </si>
  <si>
    <t>7424</t>
  </si>
  <si>
    <t>20181215</t>
  </si>
  <si>
    <t>Cpfl - Companhia Paulista de Força e Luz</t>
  </si>
  <si>
    <t>Fornecimento de Energia Elétrica - Contrato de Uso do Sistema de Distribuição - CUSD - Poupatempo Americana</t>
  </si>
  <si>
    <t>7425</t>
  </si>
  <si>
    <t>Fornecimento de Energia Elétrica - Contrato de Compra de Energia Regulada - CCER - Poupatempo Americana</t>
  </si>
  <si>
    <t>7011</t>
  </si>
  <si>
    <t>003</t>
  </si>
  <si>
    <t>92662</t>
  </si>
  <si>
    <t>R &amp; D Gráfica e Serviços Ltda - ME</t>
  </si>
  <si>
    <t>Termo de Prorrogação</t>
  </si>
  <si>
    <t>Permissão de Uso de Área - Papelaria, Reprografia e Foto - PTC</t>
  </si>
  <si>
    <t>7422</t>
  </si>
  <si>
    <t>20181143</t>
  </si>
  <si>
    <t>Wall Ambientes Corporativos Ltda - ME</t>
  </si>
  <si>
    <t>Fornecimento e Montagem de Arquivos Deslizantes - 3º PAV. e PD</t>
  </si>
  <si>
    <t>7409</t>
  </si>
  <si>
    <t>2018875</t>
  </si>
  <si>
    <t>Microsoft do Brasil Importação e Comércio de Software e Vídeo Games Ltda</t>
  </si>
  <si>
    <t>Acordo MICROSOFT - Produtos e Serviços</t>
  </si>
  <si>
    <t>7426</t>
  </si>
  <si>
    <t>2018971</t>
  </si>
  <si>
    <t>BELLINEA INDÚSTRIA E COMÉRCIO DE MÓVEIS LTDA</t>
  </si>
  <si>
    <t>Aquisição de Armários, Estação de Trabalho e Mesas - PTA</t>
  </si>
  <si>
    <t>7427</t>
  </si>
  <si>
    <t>2018971/0001</t>
  </si>
  <si>
    <t>São Francisco Indústria e Comércio de Móveis e Artefatos de Metais Ltda - EPP</t>
  </si>
  <si>
    <t>Aquisição de Balcões e Aparadores - PTA</t>
  </si>
  <si>
    <t>7423</t>
  </si>
  <si>
    <t>2018971/0002</t>
  </si>
  <si>
    <t>LCC Móveis Eireli - ME</t>
  </si>
  <si>
    <t>Aquisição de Divisórias e Portas - PTA</t>
  </si>
  <si>
    <t>6901</t>
  </si>
  <si>
    <t>002</t>
  </si>
  <si>
    <t>92250</t>
  </si>
  <si>
    <t>B&amp;C Estacionamento Ltda - Me</t>
  </si>
  <si>
    <t>Termo de Quitação</t>
  </si>
  <si>
    <t>Permissão de Uso de Área - Estacionamento - Poupatempo PTB</t>
  </si>
  <si>
    <t>7437</t>
  </si>
  <si>
    <t>2018898</t>
  </si>
  <si>
    <t>Stoque Soluções Tecnológicas Ltda</t>
  </si>
  <si>
    <t>Serviços de Impressão de Alto Volume (Laser/LED) e Impacto (CRLV)</t>
  </si>
  <si>
    <t>7063</t>
  </si>
  <si>
    <t>001</t>
  </si>
  <si>
    <t>92121/0001</t>
  </si>
  <si>
    <t>Primesys Soluções Empresariais S/A</t>
  </si>
  <si>
    <t>Termo de Renúncia</t>
  </si>
  <si>
    <t>Contratação de VoIP e STFC para o Governo do Estado</t>
  </si>
  <si>
    <t>7064</t>
  </si>
  <si>
    <t>Claro S/A</t>
  </si>
  <si>
    <t>7068</t>
  </si>
  <si>
    <t>92846</t>
  </si>
  <si>
    <t>Hapvida Assistência Médica Ltda</t>
  </si>
  <si>
    <t>Plano de Saúde - Assistência Odontológica</t>
  </si>
  <si>
    <t>6913</t>
  </si>
  <si>
    <t>92291</t>
  </si>
  <si>
    <t>Crel Elevadores Ltda</t>
  </si>
  <si>
    <t>Manutenção de Elevador - Poupatempo PTA</t>
  </si>
  <si>
    <t>7429</t>
  </si>
  <si>
    <t>20181423</t>
  </si>
  <si>
    <t>JGM de Oliveira Distribuidor de Águas Minerais Ltda</t>
  </si>
  <si>
    <t>Fornecimento de Água Mineral em Garrafão de 20 Litros e Garrafas de 330ml  Sede e Unidades</t>
  </si>
  <si>
    <t>7418</t>
  </si>
  <si>
    <t>78764</t>
  </si>
  <si>
    <t>Fundo Social de Solidariedade do Estado de  São Paulo</t>
  </si>
  <si>
    <t>Doação de 11.625 Peças de Uniformes Usados e Descontinuados dos Postos Poupatempo</t>
  </si>
  <si>
    <t>6943</t>
  </si>
  <si>
    <t>91993</t>
  </si>
  <si>
    <t>BK Consultoria e Serviços Ltda</t>
  </si>
  <si>
    <t>Operação, Manutenção e Gestão do Posto Poupatempo Jaú</t>
  </si>
  <si>
    <t>7216</t>
  </si>
  <si>
    <t>2017783</t>
  </si>
  <si>
    <t>Banco do Brasil S/A.</t>
  </si>
  <si>
    <t>Termo de Retificação</t>
  </si>
  <si>
    <t>Correspondente Bancário - Banco Brasil -  72  Postos Poupatempo</t>
  </si>
  <si>
    <t>6909</t>
  </si>
  <si>
    <t>92313</t>
  </si>
  <si>
    <t>Thyssenkrupp Elevadores S/A</t>
  </si>
  <si>
    <t>Manutenção de Elevador - Poupatempo PTC</t>
  </si>
  <si>
    <t>7119</t>
  </si>
  <si>
    <t>201650</t>
  </si>
  <si>
    <t>Manutenção de Elevador - Poupatempo PTI</t>
  </si>
  <si>
    <t>7109</t>
  </si>
  <si>
    <t>2016102</t>
  </si>
  <si>
    <t>Innovo Tecnologia Ltda</t>
  </si>
  <si>
    <t>Manutenção e Suporte Técnico de Storage - Data Center Prodesp</t>
  </si>
  <si>
    <t>6741</t>
  </si>
  <si>
    <t>004</t>
  </si>
  <si>
    <t>91656</t>
  </si>
  <si>
    <t>Bertini do Brasil Ltda</t>
  </si>
  <si>
    <t>Solução Fiscal - SPED</t>
  </si>
  <si>
    <t>7129</t>
  </si>
  <si>
    <t>2017116</t>
  </si>
  <si>
    <t>Terrão Comércio e Representações Ltda</t>
  </si>
  <si>
    <t>Termo de Encerramento</t>
  </si>
  <si>
    <t>Fornecimento de Copo Plástico Descartável Branco de 200 ML</t>
  </si>
  <si>
    <t>7102</t>
  </si>
  <si>
    <t>201640</t>
  </si>
  <si>
    <t>R&amp;A Comércio de Equipamentos Telefônicos Ltda</t>
  </si>
  <si>
    <t>Termo de Rescisão</t>
  </si>
  <si>
    <t>Manutenção de PABX - Poupatempo PTPC</t>
  </si>
  <si>
    <t>7184</t>
  </si>
  <si>
    <t>2016104/0001</t>
  </si>
  <si>
    <t>Telefônica Brasil S.A</t>
  </si>
  <si>
    <t>Telecomunicação Móvel Pessoal (SMP)</t>
  </si>
  <si>
    <t>7389</t>
  </si>
  <si>
    <t>2018852</t>
  </si>
  <si>
    <t>Transportes - Turismo &amp; Serviços JP Grandino Ltda</t>
  </si>
  <si>
    <t>Termo de Aditamento</t>
  </si>
  <si>
    <t>Transporte de Funcionários Prodesp Sede - Linhas Norte e Sul</t>
  </si>
  <si>
    <t>7381</t>
  </si>
  <si>
    <t>2017756</t>
  </si>
  <si>
    <t>Hexa Comércio e Importação de Equipamentos Eireli - EPP</t>
  </si>
  <si>
    <t>Aquisição de Equipamentos para os Sistema de Ponto Eletrônico - Prodesp Sede, Unidades e Postos Poupatempo</t>
  </si>
  <si>
    <t>7173</t>
  </si>
  <si>
    <t>2017342</t>
  </si>
  <si>
    <t>Salux - Informatização em  Saúde S.A</t>
  </si>
  <si>
    <t>Licença de Uso de Software SX-SUS - Fundação Zerbini (INCOR)</t>
  </si>
  <si>
    <t>6989</t>
  </si>
  <si>
    <t>92682</t>
  </si>
  <si>
    <t>Carsif Comércio de Equipamentos Ltda - ME</t>
  </si>
  <si>
    <t>Manutenção de PABX - Poupatempo PTB</t>
  </si>
  <si>
    <t>6896</t>
  </si>
  <si>
    <t>92033/0001</t>
  </si>
  <si>
    <t>Vanoli instalações Ltda - EPP</t>
  </si>
  <si>
    <t>Manutenção Predial - Poupatempo PTC</t>
  </si>
  <si>
    <t>6895</t>
  </si>
  <si>
    <t>Manutenção Predial - Poupatempo PTPC</t>
  </si>
  <si>
    <t>6632</t>
  </si>
  <si>
    <t>008</t>
  </si>
  <si>
    <t>91086</t>
  </si>
  <si>
    <t>Empresa Brasileira de Correios e Telégrafos</t>
  </si>
  <si>
    <t>Postagem de Documentos - SEDEX - CRLV e CNH</t>
  </si>
  <si>
    <t>6426</t>
  </si>
  <si>
    <t>009</t>
  </si>
  <si>
    <t>90188</t>
  </si>
  <si>
    <t>7371</t>
  </si>
  <si>
    <t>2017653</t>
  </si>
  <si>
    <t>Center Móveis e Design Ltda-ME</t>
  </si>
  <si>
    <t>Fornecimento e Montagem de Móveis - Prodesp Sede / 3º Pav.</t>
  </si>
  <si>
    <t>6413</t>
  </si>
  <si>
    <t>89304</t>
  </si>
  <si>
    <t>Interligação de PABX - Prodesp Sede</t>
  </si>
  <si>
    <t>7440</t>
  </si>
  <si>
    <t>20181896</t>
  </si>
  <si>
    <t>Trivale Administração Ltda</t>
  </si>
  <si>
    <t>Fornecimento de cartões de vale-refeição</t>
  </si>
  <si>
    <t>RELATÓRIO EXTRATO DE CONTRATOS AGOSTO/2018  -  COORDENADORIA DE CONTRATOS - GSC/UPP</t>
  </si>
  <si>
    <t>PRO</t>
  </si>
  <si>
    <t>Termo</t>
  </si>
  <si>
    <t>Processo</t>
  </si>
  <si>
    <t>Fornecedor</t>
  </si>
  <si>
    <t>Data Assinatura</t>
  </si>
  <si>
    <t>Tipo do Termo</t>
  </si>
  <si>
    <t>Objeto do Contrato</t>
  </si>
  <si>
    <t>Valor unitário / Valor mensal</t>
  </si>
  <si>
    <t>Qtde / Vigência</t>
  </si>
  <si>
    <t>Valor atual do Contrato</t>
  </si>
  <si>
    <t>***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</si>
</sst>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[$R$ -416]* #,##0.00"/>
  </numFmts>
  <fonts count="9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>
      <alignment vertical="top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2" fontId="0" fillId="0" borderId="0" xfId="0" applyNumberFormat="1">
      <alignment vertical="top"/>
    </xf>
    <xf numFmtId="44" fontId="0" fillId="0" borderId="0" xfId="0" applyNumberFormat="1">
      <alignment vertical="top"/>
    </xf>
    <xf numFmtId="44" fontId="5" fillId="0" borderId="0" xfId="0" applyNumberFormat="1" applyFont="1">
      <alignment vertical="top"/>
    </xf>
    <xf numFmtId="44" fontId="7" fillId="0" borderId="0" xfId="0" applyNumberFormat="1" applyFont="1">
      <alignment vertical="top"/>
    </xf>
    <xf numFmtId="0" fontId="8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W46"/>
  <sheetViews>
    <sheetView tabSelected="1" showOutlineSymbols="0" workbookViewId="0">
      <selection activeCell="U6" sqref="U6"/>
    </sheetView>
  </sheetViews>
  <sheetFormatPr defaultColWidth="8" defaultRowHeight="12.75" customHeight="1"/>
  <cols>
    <col min="1" max="1" width="5" bestFit="1" customWidth="1"/>
    <col min="2" max="2" width="6.7109375" bestFit="1" customWidth="1"/>
    <col min="3" max="3" width="12.5703125" bestFit="1" customWidth="1"/>
    <col min="4" max="4" width="25.7109375" customWidth="1"/>
    <col min="5" max="5" width="10.28515625" bestFit="1" customWidth="1"/>
    <col min="6" max="6" width="21.140625" bestFit="1" customWidth="1"/>
    <col min="7" max="7" width="26.7109375" customWidth="1"/>
    <col min="8" max="8" width="14.7109375" bestFit="1" customWidth="1"/>
    <col min="9" max="9" width="8.5703125" bestFit="1" customWidth="1"/>
    <col min="10" max="10" width="15.7109375" bestFit="1" customWidth="1"/>
    <col min="11" max="18" width="6.85546875" customWidth="1"/>
    <col min="19" max="19" width="11.42578125" customWidth="1"/>
    <col min="20" max="20" width="6.85546875" customWidth="1"/>
    <col min="21" max="21" width="9" bestFit="1" customWidth="1"/>
    <col min="22" max="22" width="6.85546875" customWidth="1"/>
    <col min="23" max="23" width="10.42578125" customWidth="1"/>
    <col min="24" max="24" width="6.85546875" customWidth="1"/>
    <col min="25" max="25" width="12.28515625" customWidth="1"/>
    <col min="26" max="256" width="6.85546875" customWidth="1"/>
  </cols>
  <sheetData>
    <row r="1" spans="1:19" ht="12.75" customHeight="1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</row>
    <row r="2" spans="1:19" ht="12.75" customHeight="1" thickBot="1"/>
    <row r="3" spans="1:19" ht="30.75" thickBot="1">
      <c r="A3" s="14" t="s">
        <v>169</v>
      </c>
      <c r="B3" s="2" t="s">
        <v>170</v>
      </c>
      <c r="C3" s="15" t="s">
        <v>171</v>
      </c>
      <c r="D3" s="2" t="s">
        <v>172</v>
      </c>
      <c r="E3" s="3" t="s">
        <v>173</v>
      </c>
      <c r="F3" s="16" t="s">
        <v>174</v>
      </c>
      <c r="G3" s="15" t="s">
        <v>175</v>
      </c>
      <c r="H3" s="16" t="s">
        <v>176</v>
      </c>
      <c r="I3" s="3" t="s">
        <v>177</v>
      </c>
      <c r="J3" s="16" t="s">
        <v>178</v>
      </c>
    </row>
    <row r="4" spans="1:19" ht="25.5">
      <c r="A4" s="9" t="s">
        <v>0</v>
      </c>
      <c r="B4" s="9" t="s">
        <v>1</v>
      </c>
      <c r="C4" s="9" t="s">
        <v>2</v>
      </c>
      <c r="D4" s="10" t="s">
        <v>3</v>
      </c>
      <c r="E4" s="11">
        <v>43327</v>
      </c>
      <c r="F4" s="9" t="s">
        <v>4</v>
      </c>
      <c r="G4" s="10" t="s">
        <v>5</v>
      </c>
      <c r="H4" s="12">
        <v>667.5</v>
      </c>
      <c r="I4" s="13">
        <v>30</v>
      </c>
      <c r="J4" s="12">
        <v>20025</v>
      </c>
      <c r="S4" s="21"/>
    </row>
    <row r="5" spans="1:19" ht="25.5">
      <c r="A5" s="4" t="s">
        <v>6</v>
      </c>
      <c r="B5" s="4" t="s">
        <v>1</v>
      </c>
      <c r="C5" s="4" t="s">
        <v>7</v>
      </c>
      <c r="D5" s="5" t="s">
        <v>8</v>
      </c>
      <c r="E5" s="6">
        <v>43340</v>
      </c>
      <c r="F5" s="4" t="s">
        <v>4</v>
      </c>
      <c r="G5" s="5" t="s">
        <v>9</v>
      </c>
      <c r="H5" s="7">
        <f>J5/I5</f>
        <v>23414.42</v>
      </c>
      <c r="I5" s="8">
        <v>30</v>
      </c>
      <c r="J5" s="7">
        <v>702432.6</v>
      </c>
      <c r="S5" s="22"/>
    </row>
    <row r="6" spans="1:19" ht="25.5">
      <c r="A6" s="4" t="s">
        <v>10</v>
      </c>
      <c r="B6" s="4" t="s">
        <v>1</v>
      </c>
      <c r="C6" s="4" t="s">
        <v>11</v>
      </c>
      <c r="D6" s="5" t="s">
        <v>8</v>
      </c>
      <c r="E6" s="6">
        <v>43340</v>
      </c>
      <c r="F6" s="4" t="s">
        <v>4</v>
      </c>
      <c r="G6" s="5" t="s">
        <v>12</v>
      </c>
      <c r="H6" s="7">
        <v>15970</v>
      </c>
      <c r="I6" s="8">
        <v>30</v>
      </c>
      <c r="J6" s="7">
        <v>479100</v>
      </c>
      <c r="S6" s="21"/>
    </row>
    <row r="7" spans="1:19" ht="38.25">
      <c r="A7" s="4" t="s">
        <v>13</v>
      </c>
      <c r="B7" s="4" t="s">
        <v>1</v>
      </c>
      <c r="C7" s="4" t="s">
        <v>14</v>
      </c>
      <c r="D7" s="5" t="s">
        <v>15</v>
      </c>
      <c r="E7" s="6">
        <v>43336</v>
      </c>
      <c r="F7" s="4" t="s">
        <v>4</v>
      </c>
      <c r="G7" s="5" t="s">
        <v>16</v>
      </c>
      <c r="H7" s="7">
        <v>2595.83</v>
      </c>
      <c r="I7" s="8">
        <v>24</v>
      </c>
      <c r="J7" s="7">
        <v>62300</v>
      </c>
      <c r="S7" s="21"/>
    </row>
    <row r="8" spans="1:19" ht="51">
      <c r="A8" s="4" t="s">
        <v>17</v>
      </c>
      <c r="B8" s="4" t="s">
        <v>1</v>
      </c>
      <c r="C8" s="4" t="s">
        <v>18</v>
      </c>
      <c r="D8" s="5" t="s">
        <v>19</v>
      </c>
      <c r="E8" s="6">
        <v>43313</v>
      </c>
      <c r="F8" s="4" t="s">
        <v>4</v>
      </c>
      <c r="G8" s="5" t="s">
        <v>20</v>
      </c>
      <c r="H8" s="7">
        <v>1548.73</v>
      </c>
      <c r="I8" s="8">
        <v>12</v>
      </c>
      <c r="J8" s="7">
        <v>18584.760000000002</v>
      </c>
      <c r="S8" s="21"/>
    </row>
    <row r="9" spans="1:19" ht="63.75">
      <c r="A9" s="4" t="s">
        <v>21</v>
      </c>
      <c r="B9" s="4" t="s">
        <v>1</v>
      </c>
      <c r="C9" s="4" t="s">
        <v>22</v>
      </c>
      <c r="D9" s="5" t="s">
        <v>23</v>
      </c>
      <c r="E9" s="6">
        <v>43326</v>
      </c>
      <c r="F9" s="4" t="s">
        <v>4</v>
      </c>
      <c r="G9" s="5" t="s">
        <v>24</v>
      </c>
      <c r="H9" s="7">
        <v>4645.04</v>
      </c>
      <c r="I9" s="8">
        <v>12</v>
      </c>
      <c r="J9" s="7">
        <v>55740.5</v>
      </c>
      <c r="S9" s="21"/>
    </row>
    <row r="10" spans="1:19" ht="51">
      <c r="A10" s="4" t="s">
        <v>25</v>
      </c>
      <c r="B10" s="4" t="s">
        <v>1</v>
      </c>
      <c r="C10" s="4" t="s">
        <v>22</v>
      </c>
      <c r="D10" s="5" t="s">
        <v>23</v>
      </c>
      <c r="E10" s="6">
        <v>43326</v>
      </c>
      <c r="F10" s="4" t="s">
        <v>4</v>
      </c>
      <c r="G10" s="5" t="s">
        <v>26</v>
      </c>
      <c r="H10" s="7">
        <v>5314.13</v>
      </c>
      <c r="I10" s="8">
        <v>12</v>
      </c>
      <c r="J10" s="7">
        <v>63769.54</v>
      </c>
      <c r="S10" s="21"/>
    </row>
    <row r="11" spans="1:19" ht="38.25">
      <c r="A11" s="4" t="s">
        <v>27</v>
      </c>
      <c r="B11" s="4" t="s">
        <v>28</v>
      </c>
      <c r="C11" s="4" t="s">
        <v>29</v>
      </c>
      <c r="D11" s="5" t="s">
        <v>30</v>
      </c>
      <c r="E11" s="6">
        <v>43340</v>
      </c>
      <c r="F11" s="4" t="s">
        <v>31</v>
      </c>
      <c r="G11" s="5" t="s">
        <v>32</v>
      </c>
      <c r="H11" s="7">
        <v>9392.2800000000007</v>
      </c>
      <c r="I11" s="8">
        <v>12</v>
      </c>
      <c r="J11" s="7">
        <v>112707.36</v>
      </c>
      <c r="S11" s="21"/>
    </row>
    <row r="12" spans="1:19" ht="38.25">
      <c r="A12" s="4" t="s">
        <v>33</v>
      </c>
      <c r="B12" s="4" t="s">
        <v>1</v>
      </c>
      <c r="C12" s="4" t="s">
        <v>34</v>
      </c>
      <c r="D12" s="5" t="s">
        <v>35</v>
      </c>
      <c r="E12" s="6">
        <v>43326</v>
      </c>
      <c r="F12" s="4" t="s">
        <v>4</v>
      </c>
      <c r="G12" s="5" t="s">
        <v>36</v>
      </c>
      <c r="H12" s="7">
        <v>20765</v>
      </c>
      <c r="I12" s="8">
        <v>5</v>
      </c>
      <c r="J12" s="7">
        <v>103825</v>
      </c>
      <c r="S12" s="21"/>
    </row>
    <row r="13" spans="1:19" ht="51">
      <c r="A13" s="4" t="s">
        <v>37</v>
      </c>
      <c r="B13" s="4" t="s">
        <v>1</v>
      </c>
      <c r="C13" s="4" t="s">
        <v>38</v>
      </c>
      <c r="D13" s="5" t="s">
        <v>39</v>
      </c>
      <c r="E13" s="6">
        <v>43334</v>
      </c>
      <c r="F13" s="4" t="s">
        <v>4</v>
      </c>
      <c r="G13" s="5" t="s">
        <v>40</v>
      </c>
      <c r="H13" s="17" t="s">
        <v>179</v>
      </c>
      <c r="I13" s="8">
        <v>36</v>
      </c>
      <c r="J13" s="17" t="s">
        <v>179</v>
      </c>
    </row>
    <row r="14" spans="1:19" ht="38.25">
      <c r="A14" s="4" t="s">
        <v>41</v>
      </c>
      <c r="B14" s="4" t="s">
        <v>1</v>
      </c>
      <c r="C14" s="4" t="s">
        <v>42</v>
      </c>
      <c r="D14" s="5" t="s">
        <v>43</v>
      </c>
      <c r="E14" s="6">
        <v>43332</v>
      </c>
      <c r="F14" s="4" t="s">
        <v>4</v>
      </c>
      <c r="G14" s="5" t="s">
        <v>44</v>
      </c>
      <c r="H14" s="7">
        <v>17000</v>
      </c>
      <c r="I14" s="8">
        <v>6</v>
      </c>
      <c r="J14" s="7">
        <v>102000</v>
      </c>
      <c r="S14" s="21"/>
    </row>
    <row r="15" spans="1:19" ht="51">
      <c r="A15" s="4" t="s">
        <v>45</v>
      </c>
      <c r="B15" s="4" t="s">
        <v>1</v>
      </c>
      <c r="C15" s="4" t="s">
        <v>46</v>
      </c>
      <c r="D15" s="5" t="s">
        <v>47</v>
      </c>
      <c r="E15" s="6">
        <v>43332</v>
      </c>
      <c r="F15" s="4" t="s">
        <v>4</v>
      </c>
      <c r="G15" s="5" t="s">
        <v>48</v>
      </c>
      <c r="H15" s="7">
        <v>5203.67</v>
      </c>
      <c r="I15" s="8">
        <v>6</v>
      </c>
      <c r="J15" s="7">
        <v>31222</v>
      </c>
      <c r="S15" s="21"/>
    </row>
    <row r="16" spans="1:19" ht="25.5">
      <c r="A16" s="4" t="s">
        <v>49</v>
      </c>
      <c r="B16" s="4" t="s">
        <v>1</v>
      </c>
      <c r="C16" s="4" t="s">
        <v>50</v>
      </c>
      <c r="D16" s="5" t="s">
        <v>51</v>
      </c>
      <c r="E16" s="6">
        <v>43327</v>
      </c>
      <c r="F16" s="4" t="s">
        <v>4</v>
      </c>
      <c r="G16" s="5" t="s">
        <v>52</v>
      </c>
      <c r="H16" s="7">
        <f>J16/I16</f>
        <v>32059.983333333334</v>
      </c>
      <c r="I16" s="8">
        <v>6</v>
      </c>
      <c r="J16" s="7">
        <v>192359.9</v>
      </c>
      <c r="S16" s="22"/>
    </row>
    <row r="17" spans="1:19" ht="38.25">
      <c r="A17" s="4" t="s">
        <v>53</v>
      </c>
      <c r="B17" s="4" t="s">
        <v>54</v>
      </c>
      <c r="C17" s="4" t="s">
        <v>55</v>
      </c>
      <c r="D17" s="5" t="s">
        <v>56</v>
      </c>
      <c r="E17" s="6">
        <v>43325</v>
      </c>
      <c r="F17" s="4" t="s">
        <v>57</v>
      </c>
      <c r="G17" s="5" t="s">
        <v>58</v>
      </c>
      <c r="H17" s="17" t="s">
        <v>179</v>
      </c>
      <c r="I17" s="17" t="s">
        <v>179</v>
      </c>
      <c r="J17" s="17" t="s">
        <v>179</v>
      </c>
    </row>
    <row r="18" spans="1:19" ht="38.25">
      <c r="A18" s="4" t="s">
        <v>59</v>
      </c>
      <c r="B18" s="4" t="s">
        <v>1</v>
      </c>
      <c r="C18" s="4" t="s">
        <v>60</v>
      </c>
      <c r="D18" s="5" t="s">
        <v>61</v>
      </c>
      <c r="E18" s="6">
        <v>43340</v>
      </c>
      <c r="F18" s="4" t="s">
        <v>4</v>
      </c>
      <c r="G18" s="5" t="s">
        <v>62</v>
      </c>
      <c r="H18" s="7">
        <v>953625</v>
      </c>
      <c r="I18" s="8">
        <v>36</v>
      </c>
      <c r="J18" s="7">
        <v>34330500</v>
      </c>
      <c r="S18" s="21"/>
    </row>
    <row r="19" spans="1:19" ht="25.5">
      <c r="A19" s="4" t="s">
        <v>63</v>
      </c>
      <c r="B19" s="4" t="s">
        <v>64</v>
      </c>
      <c r="C19" s="4" t="s">
        <v>65</v>
      </c>
      <c r="D19" s="5" t="s">
        <v>66</v>
      </c>
      <c r="E19" s="6">
        <v>43329</v>
      </c>
      <c r="F19" s="4" t="s">
        <v>67</v>
      </c>
      <c r="G19" s="5" t="s">
        <v>68</v>
      </c>
      <c r="H19" s="18" t="s">
        <v>179</v>
      </c>
      <c r="I19" s="19" t="s">
        <v>179</v>
      </c>
      <c r="J19" s="18" t="s">
        <v>179</v>
      </c>
    </row>
    <row r="20" spans="1:19" ht="25.5">
      <c r="A20" s="4" t="s">
        <v>69</v>
      </c>
      <c r="B20" s="4" t="s">
        <v>64</v>
      </c>
      <c r="C20" s="4" t="s">
        <v>65</v>
      </c>
      <c r="D20" s="5" t="s">
        <v>70</v>
      </c>
      <c r="E20" s="6">
        <v>43329</v>
      </c>
      <c r="F20" s="4" t="s">
        <v>67</v>
      </c>
      <c r="G20" s="5" t="s">
        <v>68</v>
      </c>
      <c r="H20" s="18" t="s">
        <v>179</v>
      </c>
      <c r="I20" s="19" t="s">
        <v>179</v>
      </c>
      <c r="J20" s="18" t="s">
        <v>179</v>
      </c>
    </row>
    <row r="21" spans="1:19" ht="25.5">
      <c r="A21" s="4" t="s">
        <v>71</v>
      </c>
      <c r="B21" s="4" t="s">
        <v>64</v>
      </c>
      <c r="C21" s="4" t="s">
        <v>72</v>
      </c>
      <c r="D21" s="5" t="s">
        <v>73</v>
      </c>
      <c r="E21" s="6">
        <v>43333</v>
      </c>
      <c r="F21" s="4" t="s">
        <v>67</v>
      </c>
      <c r="G21" s="5" t="s">
        <v>74</v>
      </c>
      <c r="H21" s="18" t="s">
        <v>179</v>
      </c>
      <c r="I21" s="19" t="s">
        <v>179</v>
      </c>
      <c r="J21" s="18" t="s">
        <v>179</v>
      </c>
    </row>
    <row r="22" spans="1:19" ht="25.5">
      <c r="A22" s="4" t="s">
        <v>75</v>
      </c>
      <c r="B22" s="4" t="s">
        <v>54</v>
      </c>
      <c r="C22" s="4" t="s">
        <v>76</v>
      </c>
      <c r="D22" s="5" t="s">
        <v>77</v>
      </c>
      <c r="E22" s="6">
        <v>43332</v>
      </c>
      <c r="F22" s="4" t="s">
        <v>31</v>
      </c>
      <c r="G22" s="5" t="s">
        <v>78</v>
      </c>
      <c r="H22" s="7">
        <v>900</v>
      </c>
      <c r="I22" s="8">
        <v>4</v>
      </c>
      <c r="J22" s="7">
        <v>3600</v>
      </c>
      <c r="S22" s="21"/>
    </row>
    <row r="23" spans="1:19" ht="51">
      <c r="A23" s="4" t="s">
        <v>79</v>
      </c>
      <c r="B23" s="4" t="s">
        <v>1</v>
      </c>
      <c r="C23" s="4" t="s">
        <v>80</v>
      </c>
      <c r="D23" s="5" t="s">
        <v>81</v>
      </c>
      <c r="E23" s="6">
        <v>43339</v>
      </c>
      <c r="F23" s="4" t="s">
        <v>4</v>
      </c>
      <c r="G23" s="5" t="s">
        <v>82</v>
      </c>
      <c r="H23" s="7">
        <v>1576</v>
      </c>
      <c r="I23" s="8">
        <v>12</v>
      </c>
      <c r="J23" s="7">
        <v>18912</v>
      </c>
      <c r="S23" s="21"/>
    </row>
    <row r="24" spans="1:19" ht="51">
      <c r="A24" s="4" t="s">
        <v>83</v>
      </c>
      <c r="B24" s="4" t="s">
        <v>1</v>
      </c>
      <c r="C24" s="4" t="s">
        <v>84</v>
      </c>
      <c r="D24" s="5" t="s">
        <v>85</v>
      </c>
      <c r="E24" s="6">
        <v>43314</v>
      </c>
      <c r="F24" s="4" t="s">
        <v>4</v>
      </c>
      <c r="G24" s="5" t="s">
        <v>86</v>
      </c>
      <c r="H24" s="17" t="s">
        <v>179</v>
      </c>
      <c r="I24" s="17" t="s">
        <v>179</v>
      </c>
      <c r="J24" s="17" t="s">
        <v>179</v>
      </c>
    </row>
    <row r="25" spans="1:19" ht="38.25">
      <c r="A25" s="4" t="s">
        <v>87</v>
      </c>
      <c r="B25" s="4" t="s">
        <v>54</v>
      </c>
      <c r="C25" s="4" t="s">
        <v>88</v>
      </c>
      <c r="D25" s="5" t="s">
        <v>89</v>
      </c>
      <c r="E25" s="6">
        <v>43320</v>
      </c>
      <c r="F25" s="4" t="s">
        <v>67</v>
      </c>
      <c r="G25" s="5" t="s">
        <v>90</v>
      </c>
      <c r="H25" s="18" t="s">
        <v>179</v>
      </c>
      <c r="I25" s="19" t="s">
        <v>179</v>
      </c>
      <c r="J25" s="18" t="s">
        <v>179</v>
      </c>
    </row>
    <row r="26" spans="1:19" ht="38.25">
      <c r="A26" s="4" t="s">
        <v>91</v>
      </c>
      <c r="B26" s="4" t="s">
        <v>54</v>
      </c>
      <c r="C26" s="4" t="s">
        <v>92</v>
      </c>
      <c r="D26" s="5" t="s">
        <v>93</v>
      </c>
      <c r="E26" s="6">
        <v>43327</v>
      </c>
      <c r="F26" s="4" t="s">
        <v>94</v>
      </c>
      <c r="G26" s="5" t="s">
        <v>95</v>
      </c>
      <c r="H26" s="18" t="s">
        <v>179</v>
      </c>
      <c r="I26" s="19" t="s">
        <v>179</v>
      </c>
      <c r="J26" s="18" t="s">
        <v>179</v>
      </c>
    </row>
    <row r="27" spans="1:19" ht="25.5">
      <c r="A27" s="4" t="s">
        <v>96</v>
      </c>
      <c r="B27" s="4" t="s">
        <v>28</v>
      </c>
      <c r="C27" s="4" t="s">
        <v>97</v>
      </c>
      <c r="D27" s="5" t="s">
        <v>98</v>
      </c>
      <c r="E27" s="6">
        <v>43315</v>
      </c>
      <c r="F27" s="4" t="s">
        <v>67</v>
      </c>
      <c r="G27" s="5" t="s">
        <v>99</v>
      </c>
      <c r="H27" s="18" t="s">
        <v>179</v>
      </c>
      <c r="I27" s="19" t="s">
        <v>179</v>
      </c>
      <c r="J27" s="18" t="s">
        <v>179</v>
      </c>
    </row>
    <row r="28" spans="1:19" ht="25.5">
      <c r="A28" s="4" t="s">
        <v>100</v>
      </c>
      <c r="B28" s="4" t="s">
        <v>64</v>
      </c>
      <c r="C28" s="4" t="s">
        <v>101</v>
      </c>
      <c r="D28" s="5" t="s">
        <v>98</v>
      </c>
      <c r="E28" s="6">
        <v>43315</v>
      </c>
      <c r="F28" s="4" t="s">
        <v>67</v>
      </c>
      <c r="G28" s="5" t="s">
        <v>102</v>
      </c>
      <c r="H28" s="18" t="s">
        <v>179</v>
      </c>
      <c r="I28" s="19" t="s">
        <v>179</v>
      </c>
      <c r="J28" s="18" t="s">
        <v>179</v>
      </c>
    </row>
    <row r="29" spans="1:19" ht="38.25">
      <c r="A29" s="4" t="s">
        <v>103</v>
      </c>
      <c r="B29" s="4" t="s">
        <v>64</v>
      </c>
      <c r="C29" s="4" t="s">
        <v>104</v>
      </c>
      <c r="D29" s="5" t="s">
        <v>105</v>
      </c>
      <c r="E29" s="6">
        <v>43339</v>
      </c>
      <c r="F29" s="4" t="s">
        <v>67</v>
      </c>
      <c r="G29" s="5" t="s">
        <v>106</v>
      </c>
      <c r="H29" s="18" t="s">
        <v>179</v>
      </c>
      <c r="I29" s="19" t="s">
        <v>179</v>
      </c>
      <c r="J29" s="18" t="s">
        <v>179</v>
      </c>
    </row>
    <row r="30" spans="1:19">
      <c r="A30" s="4" t="s">
        <v>107</v>
      </c>
      <c r="B30" s="4" t="s">
        <v>108</v>
      </c>
      <c r="C30" s="4" t="s">
        <v>109</v>
      </c>
      <c r="D30" s="5" t="s">
        <v>110</v>
      </c>
      <c r="E30" s="6">
        <v>43314</v>
      </c>
      <c r="F30" s="4" t="s">
        <v>67</v>
      </c>
      <c r="G30" s="5" t="s">
        <v>111</v>
      </c>
      <c r="H30" s="18" t="s">
        <v>179</v>
      </c>
      <c r="I30" s="19" t="s">
        <v>179</v>
      </c>
      <c r="J30" s="18" t="s">
        <v>179</v>
      </c>
    </row>
    <row r="31" spans="1:19" ht="38.25">
      <c r="A31" s="4" t="s">
        <v>112</v>
      </c>
      <c r="B31" s="4" t="s">
        <v>28</v>
      </c>
      <c r="C31" s="4" t="s">
        <v>113</v>
      </c>
      <c r="D31" s="5" t="s">
        <v>114</v>
      </c>
      <c r="E31" s="6">
        <v>43322</v>
      </c>
      <c r="F31" s="4" t="s">
        <v>115</v>
      </c>
      <c r="G31" s="5" t="s">
        <v>116</v>
      </c>
      <c r="H31" s="17" t="s">
        <v>179</v>
      </c>
      <c r="I31" s="17" t="s">
        <v>179</v>
      </c>
      <c r="J31" s="17" t="s">
        <v>179</v>
      </c>
    </row>
    <row r="32" spans="1:19" ht="38.25">
      <c r="A32" s="4" t="s">
        <v>117</v>
      </c>
      <c r="B32" s="4" t="s">
        <v>64</v>
      </c>
      <c r="C32" s="4" t="s">
        <v>118</v>
      </c>
      <c r="D32" s="5" t="s">
        <v>119</v>
      </c>
      <c r="E32" s="6">
        <v>43332</v>
      </c>
      <c r="F32" s="4" t="s">
        <v>120</v>
      </c>
      <c r="G32" s="5" t="s">
        <v>121</v>
      </c>
      <c r="H32" s="17" t="s">
        <v>179</v>
      </c>
      <c r="I32" s="17" t="s">
        <v>179</v>
      </c>
      <c r="J32" s="17" t="s">
        <v>179</v>
      </c>
    </row>
    <row r="33" spans="1:23" ht="25.5">
      <c r="A33" s="4" t="s">
        <v>122</v>
      </c>
      <c r="B33" s="4" t="s">
        <v>64</v>
      </c>
      <c r="C33" s="4" t="s">
        <v>123</v>
      </c>
      <c r="D33" s="5" t="s">
        <v>124</v>
      </c>
      <c r="E33" s="6">
        <v>43332</v>
      </c>
      <c r="F33" s="4" t="s">
        <v>31</v>
      </c>
      <c r="G33" s="5" t="s">
        <v>125</v>
      </c>
      <c r="H33" s="7">
        <v>2091</v>
      </c>
      <c r="I33" s="8">
        <v>12</v>
      </c>
      <c r="J33" s="7">
        <v>25092</v>
      </c>
      <c r="S33" s="21"/>
    </row>
    <row r="34" spans="1:23" ht="38.25">
      <c r="A34" s="4" t="s">
        <v>126</v>
      </c>
      <c r="B34" s="4" t="s">
        <v>64</v>
      </c>
      <c r="C34" s="4" t="s">
        <v>127</v>
      </c>
      <c r="D34" s="5" t="s">
        <v>128</v>
      </c>
      <c r="E34" s="6">
        <v>43314</v>
      </c>
      <c r="F34" s="4" t="s">
        <v>129</v>
      </c>
      <c r="G34" s="5" t="s">
        <v>130</v>
      </c>
      <c r="H34" s="18" t="s">
        <v>179</v>
      </c>
      <c r="I34" s="19" t="s">
        <v>179</v>
      </c>
      <c r="J34" s="7">
        <v>51682.07</v>
      </c>
    </row>
    <row r="35" spans="1:23" ht="63.75">
      <c r="A35" s="4" t="s">
        <v>131</v>
      </c>
      <c r="B35" s="4" t="s">
        <v>64</v>
      </c>
      <c r="C35" s="4" t="s">
        <v>132</v>
      </c>
      <c r="D35" s="5" t="s">
        <v>133</v>
      </c>
      <c r="E35" s="6">
        <v>43318</v>
      </c>
      <c r="F35" s="4" t="s">
        <v>120</v>
      </c>
      <c r="G35" s="5" t="s">
        <v>134</v>
      </c>
      <c r="H35" s="17" t="s">
        <v>179</v>
      </c>
      <c r="I35" s="17" t="s">
        <v>179</v>
      </c>
      <c r="J35" s="17" t="s">
        <v>179</v>
      </c>
    </row>
    <row r="36" spans="1:23" ht="38.25">
      <c r="A36" s="4" t="s">
        <v>135</v>
      </c>
      <c r="B36" s="4" t="s">
        <v>64</v>
      </c>
      <c r="C36" s="4" t="s">
        <v>136</v>
      </c>
      <c r="D36" s="5" t="s">
        <v>137</v>
      </c>
      <c r="E36" s="6">
        <v>43333</v>
      </c>
      <c r="F36" s="4" t="s">
        <v>31</v>
      </c>
      <c r="G36" s="5" t="s">
        <v>138</v>
      </c>
      <c r="H36" s="7">
        <f>J36/I36</f>
        <v>49574.5</v>
      </c>
      <c r="I36" s="8">
        <v>12</v>
      </c>
      <c r="J36" s="7">
        <v>594894</v>
      </c>
      <c r="S36" s="22"/>
    </row>
    <row r="37" spans="1:23" ht="25.5">
      <c r="A37" s="4" t="s">
        <v>139</v>
      </c>
      <c r="B37" s="4" t="s">
        <v>28</v>
      </c>
      <c r="C37" s="4" t="s">
        <v>140</v>
      </c>
      <c r="D37" s="5" t="s">
        <v>141</v>
      </c>
      <c r="E37" s="6">
        <v>43335</v>
      </c>
      <c r="F37" s="4" t="s">
        <v>57</v>
      </c>
      <c r="G37" s="5" t="s">
        <v>142</v>
      </c>
      <c r="H37" s="17" t="s">
        <v>179</v>
      </c>
      <c r="I37" s="17" t="s">
        <v>179</v>
      </c>
      <c r="J37" s="17" t="s">
        <v>179</v>
      </c>
    </row>
    <row r="38" spans="1:23" ht="25.5">
      <c r="A38" s="4" t="s">
        <v>143</v>
      </c>
      <c r="B38" s="4" t="s">
        <v>54</v>
      </c>
      <c r="C38" s="4" t="s">
        <v>144</v>
      </c>
      <c r="D38" s="5" t="s">
        <v>145</v>
      </c>
      <c r="E38" s="6">
        <v>43315</v>
      </c>
      <c r="F38" s="4" t="s">
        <v>31</v>
      </c>
      <c r="G38" s="5" t="s">
        <v>146</v>
      </c>
      <c r="H38" s="7">
        <f>J38/I38</f>
        <v>21159.75</v>
      </c>
      <c r="I38" s="8">
        <v>15</v>
      </c>
      <c r="J38" s="7">
        <v>317396.25</v>
      </c>
      <c r="S38" s="23"/>
      <c r="U38" s="20"/>
      <c r="W38" s="20"/>
    </row>
    <row r="39" spans="1:23" ht="25.5">
      <c r="A39" s="4" t="s">
        <v>147</v>
      </c>
      <c r="B39" s="4" t="s">
        <v>64</v>
      </c>
      <c r="C39" s="4" t="s">
        <v>144</v>
      </c>
      <c r="D39" s="5" t="s">
        <v>145</v>
      </c>
      <c r="E39" s="6">
        <v>43315</v>
      </c>
      <c r="F39" s="4" t="s">
        <v>31</v>
      </c>
      <c r="G39" s="5" t="s">
        <v>148</v>
      </c>
      <c r="H39" s="7">
        <f>J39/I39</f>
        <v>20000.95</v>
      </c>
      <c r="I39" s="8">
        <v>15</v>
      </c>
      <c r="J39" s="7">
        <v>300014.25</v>
      </c>
      <c r="S39" s="23"/>
    </row>
    <row r="40" spans="1:23" ht="25.5">
      <c r="A40" s="4" t="s">
        <v>149</v>
      </c>
      <c r="B40" s="4" t="s">
        <v>150</v>
      </c>
      <c r="C40" s="4" t="s">
        <v>151</v>
      </c>
      <c r="D40" s="5" t="s">
        <v>152</v>
      </c>
      <c r="E40" s="6">
        <v>43343</v>
      </c>
      <c r="F40" s="4" t="s">
        <v>31</v>
      </c>
      <c r="G40" s="5" t="s">
        <v>153</v>
      </c>
      <c r="H40" s="7">
        <v>4546227.0299999993</v>
      </c>
      <c r="I40" s="8">
        <v>12</v>
      </c>
      <c r="J40" s="7">
        <v>54554724.350000001</v>
      </c>
      <c r="S40" s="21"/>
    </row>
    <row r="41" spans="1:23" ht="38.25">
      <c r="A41" s="4" t="s">
        <v>154</v>
      </c>
      <c r="B41" s="4" t="s">
        <v>155</v>
      </c>
      <c r="C41" s="4" t="s">
        <v>156</v>
      </c>
      <c r="D41" s="5" t="s">
        <v>128</v>
      </c>
      <c r="E41" s="6">
        <v>43339</v>
      </c>
      <c r="F41" s="4" t="s">
        <v>115</v>
      </c>
      <c r="G41" s="5" t="s">
        <v>130</v>
      </c>
      <c r="H41" s="17" t="s">
        <v>179</v>
      </c>
      <c r="I41" s="17" t="s">
        <v>179</v>
      </c>
      <c r="J41" s="17" t="s">
        <v>179</v>
      </c>
    </row>
    <row r="42" spans="1:23" ht="38.25">
      <c r="A42" s="4" t="s">
        <v>157</v>
      </c>
      <c r="B42" s="4" t="s">
        <v>54</v>
      </c>
      <c r="C42" s="4" t="s">
        <v>158</v>
      </c>
      <c r="D42" s="5" t="s">
        <v>159</v>
      </c>
      <c r="E42" s="6">
        <v>43339</v>
      </c>
      <c r="F42" s="4" t="s">
        <v>129</v>
      </c>
      <c r="G42" s="5" t="s">
        <v>160</v>
      </c>
      <c r="H42" s="18" t="s">
        <v>179</v>
      </c>
      <c r="I42" s="19" t="s">
        <v>179</v>
      </c>
      <c r="J42" s="7">
        <v>11763</v>
      </c>
    </row>
    <row r="43" spans="1:23" ht="25.5">
      <c r="A43" s="4" t="s">
        <v>161</v>
      </c>
      <c r="B43" s="4" t="s">
        <v>150</v>
      </c>
      <c r="C43" s="4" t="s">
        <v>162</v>
      </c>
      <c r="D43" s="5" t="s">
        <v>124</v>
      </c>
      <c r="E43" s="6">
        <v>43340</v>
      </c>
      <c r="F43" s="4" t="s">
        <v>31</v>
      </c>
      <c r="G43" s="5" t="s">
        <v>163</v>
      </c>
      <c r="H43" s="7">
        <v>12577.25</v>
      </c>
      <c r="I43" s="8">
        <v>6</v>
      </c>
      <c r="J43" s="7">
        <v>75463.5</v>
      </c>
      <c r="S43" s="23"/>
    </row>
    <row r="44" spans="1:23" ht="25.5">
      <c r="A44" s="4" t="s">
        <v>164</v>
      </c>
      <c r="B44" s="4" t="s">
        <v>1</v>
      </c>
      <c r="C44" s="4" t="s">
        <v>165</v>
      </c>
      <c r="D44" s="5" t="s">
        <v>166</v>
      </c>
      <c r="E44" s="6">
        <v>43343</v>
      </c>
      <c r="F44" s="4" t="s">
        <v>4</v>
      </c>
      <c r="G44" s="5" t="s">
        <v>167</v>
      </c>
      <c r="H44" s="7">
        <f>J44/I44</f>
        <v>875000</v>
      </c>
      <c r="I44" s="25">
        <v>3</v>
      </c>
      <c r="J44" s="7">
        <v>2625000</v>
      </c>
      <c r="S44" s="23"/>
    </row>
    <row r="46" spans="1:23" ht="12.75" customHeight="1">
      <c r="I46" s="24"/>
    </row>
  </sheetData>
  <mergeCells count="1">
    <mergeCell ref="A1:J1"/>
  </mergeCells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145294</cp:lastModifiedBy>
  <cp:lastPrinted>2018-09-18T18:11:44Z</cp:lastPrinted>
  <dcterms:created xsi:type="dcterms:W3CDTF">2018-09-18T17:35:22Z</dcterms:created>
  <dcterms:modified xsi:type="dcterms:W3CDTF">2018-09-18T20:03:56Z</dcterms:modified>
</cp:coreProperties>
</file>