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42" i="1"/>
  <c r="H37" l="1"/>
  <c r="H32"/>
  <c r="H27"/>
  <c r="H25"/>
  <c r="H14"/>
  <c r="H13"/>
  <c r="H8"/>
  <c r="H7"/>
</calcChain>
</file>

<file path=xl/sharedStrings.xml><?xml version="1.0" encoding="utf-8"?>
<sst xmlns="http://schemas.openxmlformats.org/spreadsheetml/2006/main" count="313" uniqueCount="182">
  <si>
    <t>7206</t>
  </si>
  <si>
    <t>000</t>
  </si>
  <si>
    <t>2017570</t>
  </si>
  <si>
    <t>Eletropaulo Metropolitana Eletricidade de São Paulo S/A</t>
  </si>
  <si>
    <t>Termo de Contratação</t>
  </si>
  <si>
    <t>Fornecimento de Energia Elétrica - Contrato de Uso do Sistema de Distribuição - CUSD - Poupatempo São Bernardo do Campo</t>
  </si>
  <si>
    <t>7207</t>
  </si>
  <si>
    <t>Fornecimento de Energia Elétrica - Contrato de Compra de Energia Regulada - CCER - Poupatempo São Bernardo do Campo</t>
  </si>
  <si>
    <t>7469</t>
  </si>
  <si>
    <t>2018935</t>
  </si>
  <si>
    <t>Netware Telecomunicações e Informática Ltda - ME</t>
  </si>
  <si>
    <t>Manutenção de PABX - Poupatempo PTG</t>
  </si>
  <si>
    <t>7463</t>
  </si>
  <si>
    <t>20181289</t>
  </si>
  <si>
    <t>Global Web Outsourcing do Brasil Ltda</t>
  </si>
  <si>
    <t>Apoio Técnico Especializado MICROSOFT em Tecnologias DOT NET e SHAREPOINT.</t>
  </si>
  <si>
    <t>7466</t>
  </si>
  <si>
    <t>20181177</t>
  </si>
  <si>
    <t>Magna Sistemas Consultoria S/A</t>
  </si>
  <si>
    <t>Apoio Técnico Especializado ORACLE - PILAR MIDDLEWARE</t>
  </si>
  <si>
    <t>7461</t>
  </si>
  <si>
    <t>2018873</t>
  </si>
  <si>
    <t>Marcelo Scarpelli Comércio Eireli - EPP</t>
  </si>
  <si>
    <t>Fornecimento de Copos Plásticos Descartáveis de 200 ml (água)</t>
  </si>
  <si>
    <t>7464</t>
  </si>
  <si>
    <t>20181803</t>
  </si>
  <si>
    <t>Sales Equipamentos e Produtos de Higiene Profissional Ltda</t>
  </si>
  <si>
    <t>Fornecimento de Papel Toalha Branco em Bobina de 20cm x 100m</t>
  </si>
  <si>
    <t>7460</t>
  </si>
  <si>
    <t>20181804</t>
  </si>
  <si>
    <t>Flash Comércio de Produtos de Higiene Eireli - EPP</t>
  </si>
  <si>
    <t>Fornecimento de Papel Higiênico Branco em Rolo de 10cm x 300m</t>
  </si>
  <si>
    <t>6945</t>
  </si>
  <si>
    <t>001</t>
  </si>
  <si>
    <t>92498</t>
  </si>
  <si>
    <t>Axway Software do Brasil Ltda</t>
  </si>
  <si>
    <t>Termo de Encerramento</t>
  </si>
  <si>
    <t>Atualização Tecnológica, Manutenção e Suporte Software AXWAY</t>
  </si>
  <si>
    <t>6845</t>
  </si>
  <si>
    <t>003</t>
  </si>
  <si>
    <t>91885</t>
  </si>
  <si>
    <t>Latin Technology Distribuição Informática Ltda</t>
  </si>
  <si>
    <t>Termo de Prorrogação</t>
  </si>
  <si>
    <t>Operacionalização do Acordo ATTACHMATE - PRO.00.6767 - Produtos e Serviços</t>
  </si>
  <si>
    <t>6716</t>
  </si>
  <si>
    <t>91188</t>
  </si>
  <si>
    <t>Apoio Técnico Especializado ATTACHMATE</t>
  </si>
  <si>
    <t>6868</t>
  </si>
  <si>
    <t>91504</t>
  </si>
  <si>
    <t>Vert Soluções em Informática Ltda</t>
  </si>
  <si>
    <t>Termo de Renúncia</t>
  </si>
  <si>
    <t>Solução Load Balance</t>
  </si>
  <si>
    <t>7412</t>
  </si>
  <si>
    <t>2018987</t>
  </si>
  <si>
    <t>It2b Tecnologia e Serviços Ltda</t>
  </si>
  <si>
    <t>Termo de Retificação</t>
  </si>
  <si>
    <t>Apoio Técnico Especializado em Tecnologia da Informação e Comunicação</t>
  </si>
  <si>
    <t>6909</t>
  </si>
  <si>
    <t>004</t>
  </si>
  <si>
    <t>92313</t>
  </si>
  <si>
    <t>Thyssenkrupp Elevadores S/A</t>
  </si>
  <si>
    <t>Termo de Inclusão</t>
  </si>
  <si>
    <t>Manutenção de Elevador - Poupatempo PTC</t>
  </si>
  <si>
    <t>7117</t>
  </si>
  <si>
    <t>2017170</t>
  </si>
  <si>
    <t>Imprensa Oficial do Estado S/A Imesp</t>
  </si>
  <si>
    <t>Certificado Digital</t>
  </si>
  <si>
    <t>7196</t>
  </si>
  <si>
    <t>2017339</t>
  </si>
  <si>
    <t>Visual Sistemas Eletrônicos Ltda</t>
  </si>
  <si>
    <t>Implantação, Operação, Manutenção e Gestão de Totens de Autoatendimento em Postos Poupatempo</t>
  </si>
  <si>
    <t>6940</t>
  </si>
  <si>
    <t>002</t>
  </si>
  <si>
    <t>92293</t>
  </si>
  <si>
    <t>Eaton Power Solution Ltda</t>
  </si>
  <si>
    <t>Manutenção de Nobreak - Prodesp Usina de Energia</t>
  </si>
  <si>
    <t>7420</t>
  </si>
  <si>
    <t>2017643</t>
  </si>
  <si>
    <t>I. M. da Silva</t>
  </si>
  <si>
    <t>Manutenção e Conservação de Áreas Verdes - Poupatempo Sé</t>
  </si>
  <si>
    <t>6627</t>
  </si>
  <si>
    <t>005</t>
  </si>
  <si>
    <t>90909</t>
  </si>
  <si>
    <t>BK Consultoria e Serviços Ltda</t>
  </si>
  <si>
    <t>Operação, Manutenção e Gestão do Posto Poupatempo Taboão da Serra</t>
  </si>
  <si>
    <t>6459</t>
  </si>
  <si>
    <t>006</t>
  </si>
  <si>
    <t>89694</t>
  </si>
  <si>
    <t>CTIS Tecnologia S/A</t>
  </si>
  <si>
    <t>Termo de Rescisão</t>
  </si>
  <si>
    <t>Impressão, Pós-acabamento, Preparo de Relatórios e Envio de Produtos</t>
  </si>
  <si>
    <t>7298</t>
  </si>
  <si>
    <t>92973/0001</t>
  </si>
  <si>
    <t>Rolim, Viotti &amp; Leite Campos Advogados</t>
  </si>
  <si>
    <t>Serviços Especializados de Advocacia na Área Tributária</t>
  </si>
  <si>
    <t>7462</t>
  </si>
  <si>
    <t>G&amp;P Projetos e Sistemas S/A</t>
  </si>
  <si>
    <t>6985</t>
  </si>
  <si>
    <t>91829/0001</t>
  </si>
  <si>
    <t>Instituto Nacional de Análises e Pesquisas Ltda - EPP</t>
  </si>
  <si>
    <t>Análise Microbiológica de Alimentação Prodesp Sede</t>
  </si>
  <si>
    <t>7465</t>
  </si>
  <si>
    <t>7039</t>
  </si>
  <si>
    <t>92830</t>
  </si>
  <si>
    <t>Elevadores Atlas Schindler Ltda.</t>
  </si>
  <si>
    <t>Manutenção de Elevador - Prodesp Sede</t>
  </si>
  <si>
    <t>7402</t>
  </si>
  <si>
    <t>2017648</t>
  </si>
  <si>
    <t>Mtel Tecnologia S/A</t>
  </si>
  <si>
    <t>Termo de Aditamento</t>
  </si>
  <si>
    <t>Solução de Gestão Eletrônica por Vídeo - Postos Poupatempo</t>
  </si>
  <si>
    <t>7178</t>
  </si>
  <si>
    <t>2017349</t>
  </si>
  <si>
    <t>Alternativa Serviços e Terceirização em Geral Ltda</t>
  </si>
  <si>
    <t>Preparação de Dados</t>
  </si>
  <si>
    <t>7371</t>
  </si>
  <si>
    <t>2017653</t>
  </si>
  <si>
    <t>Center Móveis e Design Ltda-ME</t>
  </si>
  <si>
    <t>Fornecimento e Montagem de Móveis - Prodesp Sede / 3º Pav.</t>
  </si>
  <si>
    <t>7467</t>
  </si>
  <si>
    <t>92811/0005</t>
  </si>
  <si>
    <t>One Linea Telecom Ltda</t>
  </si>
  <si>
    <t>Aquisição de Comutadores Ethernet - Ata Registro Preços 002/2017</t>
  </si>
  <si>
    <t>7366</t>
  </si>
  <si>
    <t>2017117/0001</t>
  </si>
  <si>
    <t>Atendimento e Monitoramento dos Postos Acessa São Paulo</t>
  </si>
  <si>
    <t>7159</t>
  </si>
  <si>
    <t>2017218</t>
  </si>
  <si>
    <t>Tecnoplaca Sinalização Eireli - ME</t>
  </si>
  <si>
    <t>Confecção e Instalação de Elementos Modulares para Ambientação de Totens de Autosserviços - Poupatempo Sé, Guarulhos e Santo Amaro</t>
  </si>
  <si>
    <t>6497</t>
  </si>
  <si>
    <t>90444/0001</t>
  </si>
  <si>
    <t>Raia Drogasil S/A</t>
  </si>
  <si>
    <t>Fornecimento de Medicamentos e Gestão Operacional</t>
  </si>
  <si>
    <t>7050</t>
  </si>
  <si>
    <t>92773/0002</t>
  </si>
  <si>
    <t>Partner Manutenção e terceirização Ltda</t>
  </si>
  <si>
    <t>Limpeza, Asseio e Conservação Predial Poupatempo Carapicuíba, Cotia, Diadema, Guarulhos, Mauá, Mogi das Cruzes, Osasco, Santo André, São Bernardo do Campo, Suzano e Taboão da Serra</t>
  </si>
  <si>
    <t>7192</t>
  </si>
  <si>
    <t>2017293</t>
  </si>
  <si>
    <t>Vanoli instalações Ltda - EPP</t>
  </si>
  <si>
    <t>Manutenção Predial - Poupatempo PTG</t>
  </si>
  <si>
    <t>7049</t>
  </si>
  <si>
    <t>92773/0001</t>
  </si>
  <si>
    <t>Limpeza, Asseio e Conservação Predial Poupatempo Cidade Ademar, Itaquera, Lapa, Luz, Santo Amaro e Sé</t>
  </si>
  <si>
    <t>7281</t>
  </si>
  <si>
    <t>90553/0001</t>
  </si>
  <si>
    <t>Fundação de Desenvolvimento Tecnológico da Engenharia - FDTE</t>
  </si>
  <si>
    <t>Consultoria Técnica Especializada em Desenvolvimento de Software</t>
  </si>
  <si>
    <t>7470</t>
  </si>
  <si>
    <t>20181226</t>
  </si>
  <si>
    <t>Trivale Administração Ltda</t>
  </si>
  <si>
    <t>Vale Refeição</t>
  </si>
  <si>
    <t>7383</t>
  </si>
  <si>
    <t>2017650</t>
  </si>
  <si>
    <t>Mafen Engenharia e Construções Ltda - EPP</t>
  </si>
  <si>
    <t>Fornecimento e Instalação de Cobertura em Policarbonato para Embarque e Desembarque dos Onibus Fretados - Prodesp Sede</t>
  </si>
  <si>
    <t>6827</t>
  </si>
  <si>
    <t>91984</t>
  </si>
  <si>
    <t>Recepção, Orientação, Informação e Atendimento - PTS</t>
  </si>
  <si>
    <t>7278</t>
  </si>
  <si>
    <t>2017589</t>
  </si>
  <si>
    <t>Termo de Redução</t>
  </si>
  <si>
    <t>Fornecimento de Energia Elétrica - Contrato de Uso do Sistema de Distribuição - CUSD - Poupatempo Santo Amaro</t>
  </si>
  <si>
    <t>6690</t>
  </si>
  <si>
    <t>91241</t>
  </si>
  <si>
    <t>Oracle do Brasil Sistemas Ltda</t>
  </si>
  <si>
    <t>Acordo ORACLE - Produtos e Serviços</t>
  </si>
  <si>
    <t>RELATÓRIO EXTRATO DE CONTRATOS NOVEMBRO/2018  -  COORDENADORIA DE CONTRATOS - GSC/UPP</t>
  </si>
  <si>
    <t>PRO</t>
  </si>
  <si>
    <t>Termo</t>
  </si>
  <si>
    <t>Processo</t>
  </si>
  <si>
    <t>Fornecedor</t>
  </si>
  <si>
    <t>Data Assinatura</t>
  </si>
  <si>
    <t>Tipo do Termo</t>
  </si>
  <si>
    <t>Objeto do Contrato</t>
  </si>
  <si>
    <t>Valor unitário / Valor mensal</t>
  </si>
  <si>
    <t>Qtde / Vigência</t>
  </si>
  <si>
    <t>Valor atual do Contrato</t>
  </si>
  <si>
    <t>***</t>
  </si>
  <si>
    <t>Termo de Retificação (Reequilíbrio Econômico Financeiro)</t>
  </si>
  <si>
    <t>Termo de Prorrogação (Prazo Execução)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</si>
</sst>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[$R$ -416]* #,##0.00"/>
  </numFmts>
  <fonts count="6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>
      <alignment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Fill="1">
      <alignment vertical="top"/>
    </xf>
    <xf numFmtId="0" fontId="5" fillId="0" borderId="0" xfId="0" applyFont="1" applyFill="1">
      <alignment vertical="top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44"/>
  <sheetViews>
    <sheetView tabSelected="1" showOutlineSymbols="0" workbookViewId="0">
      <selection activeCell="E50" sqref="E50"/>
    </sheetView>
  </sheetViews>
  <sheetFormatPr defaultColWidth="8" defaultRowHeight="12.75" customHeight="1"/>
  <cols>
    <col min="1" max="1" width="5" bestFit="1" customWidth="1"/>
    <col min="2" max="2" width="6.7109375" bestFit="1" customWidth="1"/>
    <col min="3" max="3" width="12.5703125" bestFit="1" customWidth="1"/>
    <col min="4" max="4" width="24.7109375" customWidth="1"/>
    <col min="5" max="5" width="10.140625" bestFit="1" customWidth="1"/>
    <col min="6" max="6" width="21.140625" bestFit="1" customWidth="1"/>
    <col min="7" max="7" width="27.7109375" customWidth="1"/>
    <col min="8" max="8" width="14.7109375" bestFit="1" customWidth="1"/>
    <col min="9" max="9" width="8.85546875" customWidth="1"/>
    <col min="10" max="10" width="15.7109375" bestFit="1" customWidth="1"/>
    <col min="11" max="256" width="6.85546875" customWidth="1"/>
  </cols>
  <sheetData>
    <row r="1" spans="1:12" ht="12.75" customHeight="1">
      <c r="A1" s="25" t="s">
        <v>168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2.75" customHeight="1" thickBot="1"/>
    <row r="3" spans="1:12" ht="45.75" thickBot="1">
      <c r="A3" s="3" t="s">
        <v>169</v>
      </c>
      <c r="B3" s="2" t="s">
        <v>170</v>
      </c>
      <c r="C3" s="1" t="s">
        <v>171</v>
      </c>
      <c r="D3" s="2" t="s">
        <v>172</v>
      </c>
      <c r="E3" s="1" t="s">
        <v>173</v>
      </c>
      <c r="F3" s="2" t="s">
        <v>174</v>
      </c>
      <c r="G3" s="1" t="s">
        <v>175</v>
      </c>
      <c r="H3" s="2" t="s">
        <v>176</v>
      </c>
      <c r="I3" s="1" t="s">
        <v>177</v>
      </c>
      <c r="J3" s="2" t="s">
        <v>178</v>
      </c>
    </row>
    <row r="4" spans="1:12" ht="63.75">
      <c r="A4" s="9" t="s">
        <v>0</v>
      </c>
      <c r="B4" s="9" t="s">
        <v>1</v>
      </c>
      <c r="C4" s="9" t="s">
        <v>2</v>
      </c>
      <c r="D4" s="21" t="s">
        <v>3</v>
      </c>
      <c r="E4" s="10">
        <v>43413</v>
      </c>
      <c r="F4" s="13" t="s">
        <v>42</v>
      </c>
      <c r="G4" s="21" t="s">
        <v>5</v>
      </c>
      <c r="H4" s="11">
        <v>10217.469999999999</v>
      </c>
      <c r="I4" s="12">
        <v>12</v>
      </c>
      <c r="J4" s="11">
        <v>122609.66</v>
      </c>
      <c r="K4" s="16"/>
      <c r="L4" s="16"/>
    </row>
    <row r="5" spans="1:12" ht="63.75">
      <c r="A5" s="4" t="s">
        <v>6</v>
      </c>
      <c r="B5" s="4" t="s">
        <v>1</v>
      </c>
      <c r="C5" s="4" t="s">
        <v>2</v>
      </c>
      <c r="D5" s="22" t="s">
        <v>3</v>
      </c>
      <c r="E5" s="5">
        <v>43413</v>
      </c>
      <c r="F5" s="8" t="s">
        <v>42</v>
      </c>
      <c r="G5" s="22" t="s">
        <v>7</v>
      </c>
      <c r="H5" s="6">
        <v>48682.84</v>
      </c>
      <c r="I5" s="7">
        <v>12</v>
      </c>
      <c r="J5" s="6">
        <v>584194.03</v>
      </c>
      <c r="K5" s="16"/>
      <c r="L5" s="16"/>
    </row>
    <row r="6" spans="1:12" ht="25.5">
      <c r="A6" s="4" t="s">
        <v>8</v>
      </c>
      <c r="B6" s="4" t="s">
        <v>1</v>
      </c>
      <c r="C6" s="4" t="s">
        <v>9</v>
      </c>
      <c r="D6" s="22" t="s">
        <v>10</v>
      </c>
      <c r="E6" s="5">
        <v>43433</v>
      </c>
      <c r="F6" s="4" t="s">
        <v>4</v>
      </c>
      <c r="G6" s="22" t="s">
        <v>11</v>
      </c>
      <c r="H6" s="6">
        <v>483</v>
      </c>
      <c r="I6" s="7">
        <v>30</v>
      </c>
      <c r="J6" s="6">
        <v>14490</v>
      </c>
      <c r="K6" s="16"/>
      <c r="L6" s="16"/>
    </row>
    <row r="7" spans="1:12" ht="38.25">
      <c r="A7" s="4" t="s">
        <v>12</v>
      </c>
      <c r="B7" s="4" t="s">
        <v>1</v>
      </c>
      <c r="C7" s="4" t="s">
        <v>13</v>
      </c>
      <c r="D7" s="22" t="s">
        <v>14</v>
      </c>
      <c r="E7" s="5">
        <v>43418</v>
      </c>
      <c r="F7" s="4" t="s">
        <v>4</v>
      </c>
      <c r="G7" s="22" t="s">
        <v>15</v>
      </c>
      <c r="H7" s="14">
        <f>J7/I7</f>
        <v>846666.66666666663</v>
      </c>
      <c r="I7" s="7">
        <v>15</v>
      </c>
      <c r="J7" s="6">
        <v>12700000</v>
      </c>
      <c r="K7" s="16"/>
      <c r="L7" s="16"/>
    </row>
    <row r="8" spans="1:12" ht="38.25">
      <c r="A8" s="4" t="s">
        <v>16</v>
      </c>
      <c r="B8" s="4" t="s">
        <v>1</v>
      </c>
      <c r="C8" s="4" t="s">
        <v>17</v>
      </c>
      <c r="D8" s="22" t="s">
        <v>18</v>
      </c>
      <c r="E8" s="5">
        <v>43418</v>
      </c>
      <c r="F8" s="4" t="s">
        <v>4</v>
      </c>
      <c r="G8" s="22" t="s">
        <v>19</v>
      </c>
      <c r="H8" s="14">
        <f>J8/I8</f>
        <v>445415.42000000004</v>
      </c>
      <c r="I8" s="7">
        <v>20</v>
      </c>
      <c r="J8" s="6">
        <v>8908308.4000000004</v>
      </c>
      <c r="K8" s="16"/>
      <c r="L8" s="16"/>
    </row>
    <row r="9" spans="1:12" ht="38.25">
      <c r="A9" s="4" t="s">
        <v>20</v>
      </c>
      <c r="B9" s="4" t="s">
        <v>1</v>
      </c>
      <c r="C9" s="4" t="s">
        <v>21</v>
      </c>
      <c r="D9" s="22" t="s">
        <v>22</v>
      </c>
      <c r="E9" s="5">
        <v>43411</v>
      </c>
      <c r="F9" s="4" t="s">
        <v>4</v>
      </c>
      <c r="G9" s="22" t="s">
        <v>23</v>
      </c>
      <c r="H9" s="6">
        <v>10140</v>
      </c>
      <c r="I9" s="7">
        <v>12</v>
      </c>
      <c r="J9" s="6">
        <v>121680</v>
      </c>
      <c r="K9" s="16"/>
      <c r="L9" s="16"/>
    </row>
    <row r="10" spans="1:12" ht="38.25">
      <c r="A10" s="4" t="s">
        <v>24</v>
      </c>
      <c r="B10" s="4" t="s">
        <v>1</v>
      </c>
      <c r="C10" s="4" t="s">
        <v>25</v>
      </c>
      <c r="D10" s="22" t="s">
        <v>26</v>
      </c>
      <c r="E10" s="5">
        <v>43405</v>
      </c>
      <c r="F10" s="4" t="s">
        <v>4</v>
      </c>
      <c r="G10" s="22" t="s">
        <v>27</v>
      </c>
      <c r="H10" s="6">
        <v>20681.099999999999</v>
      </c>
      <c r="I10" s="7">
        <v>12</v>
      </c>
      <c r="J10" s="6">
        <v>248173.2</v>
      </c>
      <c r="K10" s="16"/>
      <c r="L10" s="16"/>
    </row>
    <row r="11" spans="1:12" ht="38.25">
      <c r="A11" s="4" t="s">
        <v>28</v>
      </c>
      <c r="B11" s="4" t="s">
        <v>1</v>
      </c>
      <c r="C11" s="4" t="s">
        <v>29</v>
      </c>
      <c r="D11" s="22" t="s">
        <v>30</v>
      </c>
      <c r="E11" s="5">
        <v>43411</v>
      </c>
      <c r="F11" s="4" t="s">
        <v>4</v>
      </c>
      <c r="G11" s="22" t="s">
        <v>31</v>
      </c>
      <c r="H11" s="6">
        <v>23017.8</v>
      </c>
      <c r="I11" s="7">
        <v>12</v>
      </c>
      <c r="J11" s="6">
        <v>276213.59999999998</v>
      </c>
      <c r="K11" s="16"/>
      <c r="L11" s="16"/>
    </row>
    <row r="12" spans="1:12" ht="38.25">
      <c r="A12" s="4" t="s">
        <v>32</v>
      </c>
      <c r="B12" s="4" t="s">
        <v>33</v>
      </c>
      <c r="C12" s="4" t="s">
        <v>34</v>
      </c>
      <c r="D12" s="22" t="s">
        <v>35</v>
      </c>
      <c r="E12" s="5">
        <v>43417</v>
      </c>
      <c r="F12" s="4" t="s">
        <v>36</v>
      </c>
      <c r="G12" s="22" t="s">
        <v>37</v>
      </c>
      <c r="H12" s="8" t="s">
        <v>179</v>
      </c>
      <c r="I12" s="15" t="s">
        <v>179</v>
      </c>
      <c r="J12" s="8" t="s">
        <v>179</v>
      </c>
      <c r="K12" s="16"/>
      <c r="L12" s="16"/>
    </row>
    <row r="13" spans="1:12" ht="38.25">
      <c r="A13" s="4" t="s">
        <v>38</v>
      </c>
      <c r="B13" s="4" t="s">
        <v>39</v>
      </c>
      <c r="C13" s="4" t="s">
        <v>40</v>
      </c>
      <c r="D13" s="22" t="s">
        <v>41</v>
      </c>
      <c r="E13" s="5">
        <v>43410</v>
      </c>
      <c r="F13" s="4" t="s">
        <v>42</v>
      </c>
      <c r="G13" s="22" t="s">
        <v>43</v>
      </c>
      <c r="H13" s="14">
        <f>J13/I13</f>
        <v>191427.15166666664</v>
      </c>
      <c r="I13" s="7">
        <v>12</v>
      </c>
      <c r="J13" s="6">
        <v>2297125.8199999998</v>
      </c>
      <c r="K13" s="16"/>
      <c r="L13" s="17"/>
    </row>
    <row r="14" spans="1:12" ht="25.5">
      <c r="A14" s="4" t="s">
        <v>44</v>
      </c>
      <c r="B14" s="4" t="s">
        <v>39</v>
      </c>
      <c r="C14" s="4" t="s">
        <v>45</v>
      </c>
      <c r="D14" s="22" t="s">
        <v>41</v>
      </c>
      <c r="E14" s="5">
        <v>43430</v>
      </c>
      <c r="F14" s="4" t="s">
        <v>42</v>
      </c>
      <c r="G14" s="22" t="s">
        <v>46</v>
      </c>
      <c r="H14" s="14">
        <f>J14/I14</f>
        <v>289999.17714285711</v>
      </c>
      <c r="I14" s="7">
        <v>14</v>
      </c>
      <c r="J14" s="6">
        <v>4059988.4799999995</v>
      </c>
      <c r="K14" s="16"/>
    </row>
    <row r="15" spans="1:12" ht="25.5">
      <c r="A15" s="4" t="s">
        <v>47</v>
      </c>
      <c r="B15" s="4" t="s">
        <v>33</v>
      </c>
      <c r="C15" s="4" t="s">
        <v>48</v>
      </c>
      <c r="D15" s="22" t="s">
        <v>49</v>
      </c>
      <c r="E15" s="5">
        <v>43417</v>
      </c>
      <c r="F15" s="4" t="s">
        <v>50</v>
      </c>
      <c r="G15" s="22" t="s">
        <v>51</v>
      </c>
      <c r="H15" s="20" t="s">
        <v>179</v>
      </c>
      <c r="I15" s="19" t="s">
        <v>179</v>
      </c>
      <c r="J15" s="20" t="s">
        <v>179</v>
      </c>
      <c r="K15" s="16"/>
    </row>
    <row r="16" spans="1:12" ht="38.25">
      <c r="A16" s="4" t="s">
        <v>52</v>
      </c>
      <c r="B16" s="4" t="s">
        <v>33</v>
      </c>
      <c r="C16" s="4" t="s">
        <v>53</v>
      </c>
      <c r="D16" s="22" t="s">
        <v>54</v>
      </c>
      <c r="E16" s="5">
        <v>43411</v>
      </c>
      <c r="F16" s="4" t="s">
        <v>55</v>
      </c>
      <c r="G16" s="22" t="s">
        <v>56</v>
      </c>
      <c r="H16" s="18" t="s">
        <v>179</v>
      </c>
      <c r="I16" s="19" t="s">
        <v>179</v>
      </c>
      <c r="J16" s="20" t="s">
        <v>179</v>
      </c>
      <c r="K16" s="16"/>
    </row>
    <row r="17" spans="1:11" ht="25.5">
      <c r="A17" s="4" t="s">
        <v>57</v>
      </c>
      <c r="B17" s="4" t="s">
        <v>58</v>
      </c>
      <c r="C17" s="4" t="s">
        <v>59</v>
      </c>
      <c r="D17" s="22" t="s">
        <v>60</v>
      </c>
      <c r="E17" s="5">
        <v>43410</v>
      </c>
      <c r="F17" s="4" t="s">
        <v>61</v>
      </c>
      <c r="G17" s="22" t="s">
        <v>62</v>
      </c>
      <c r="H17" s="20" t="s">
        <v>179</v>
      </c>
      <c r="I17" s="19" t="s">
        <v>179</v>
      </c>
      <c r="J17" s="20" t="s">
        <v>179</v>
      </c>
      <c r="K17" s="16"/>
    </row>
    <row r="18" spans="1:11" ht="25.5">
      <c r="A18" s="4" t="s">
        <v>63</v>
      </c>
      <c r="B18" s="4" t="s">
        <v>33</v>
      </c>
      <c r="C18" s="4" t="s">
        <v>64</v>
      </c>
      <c r="D18" s="22" t="s">
        <v>65</v>
      </c>
      <c r="E18" s="5">
        <v>43426</v>
      </c>
      <c r="F18" s="4" t="s">
        <v>36</v>
      </c>
      <c r="G18" s="22" t="s">
        <v>66</v>
      </c>
      <c r="H18" s="18" t="s">
        <v>179</v>
      </c>
      <c r="I18" s="18" t="s">
        <v>179</v>
      </c>
      <c r="J18" s="18" t="s">
        <v>179</v>
      </c>
      <c r="K18" s="16"/>
    </row>
    <row r="19" spans="1:11" ht="51">
      <c r="A19" s="4" t="s">
        <v>67</v>
      </c>
      <c r="B19" s="4" t="s">
        <v>33</v>
      </c>
      <c r="C19" s="4" t="s">
        <v>68</v>
      </c>
      <c r="D19" s="22" t="s">
        <v>69</v>
      </c>
      <c r="E19" s="5">
        <v>43411</v>
      </c>
      <c r="F19" s="4" t="s">
        <v>50</v>
      </c>
      <c r="G19" s="22" t="s">
        <v>70</v>
      </c>
      <c r="H19" s="20" t="s">
        <v>179</v>
      </c>
      <c r="I19" s="19" t="s">
        <v>179</v>
      </c>
      <c r="J19" s="20" t="s">
        <v>179</v>
      </c>
      <c r="K19" s="16"/>
    </row>
    <row r="20" spans="1:11" ht="25.5">
      <c r="A20" s="4" t="s">
        <v>71</v>
      </c>
      <c r="B20" s="4" t="s">
        <v>72</v>
      </c>
      <c r="C20" s="4" t="s">
        <v>73</v>
      </c>
      <c r="D20" s="22" t="s">
        <v>74</v>
      </c>
      <c r="E20" s="5">
        <v>43418</v>
      </c>
      <c r="F20" s="4" t="s">
        <v>42</v>
      </c>
      <c r="G20" s="22" t="s">
        <v>75</v>
      </c>
      <c r="H20" s="6">
        <v>5078.93</v>
      </c>
      <c r="I20" s="7">
        <v>30</v>
      </c>
      <c r="J20" s="6">
        <v>178278.37</v>
      </c>
      <c r="K20" s="16"/>
    </row>
    <row r="21" spans="1:11" ht="38.25">
      <c r="A21" s="4" t="s">
        <v>76</v>
      </c>
      <c r="B21" s="4" t="s">
        <v>33</v>
      </c>
      <c r="C21" s="4" t="s">
        <v>77</v>
      </c>
      <c r="D21" s="22" t="s">
        <v>78</v>
      </c>
      <c r="E21" s="5">
        <v>43411</v>
      </c>
      <c r="F21" s="4" t="s">
        <v>55</v>
      </c>
      <c r="G21" s="22" t="s">
        <v>79</v>
      </c>
      <c r="H21" s="20" t="s">
        <v>179</v>
      </c>
      <c r="I21" s="19" t="s">
        <v>179</v>
      </c>
      <c r="J21" s="20" t="s">
        <v>179</v>
      </c>
      <c r="K21" s="16"/>
    </row>
    <row r="22" spans="1:11" ht="38.25">
      <c r="A22" s="4" t="s">
        <v>80</v>
      </c>
      <c r="B22" s="4" t="s">
        <v>81</v>
      </c>
      <c r="C22" s="4" t="s">
        <v>82</v>
      </c>
      <c r="D22" s="22" t="s">
        <v>83</v>
      </c>
      <c r="E22" s="5">
        <v>43411</v>
      </c>
      <c r="F22" s="4" t="s">
        <v>50</v>
      </c>
      <c r="G22" s="22" t="s">
        <v>84</v>
      </c>
      <c r="H22" s="20" t="s">
        <v>179</v>
      </c>
      <c r="I22" s="19" t="s">
        <v>179</v>
      </c>
      <c r="J22" s="20" t="s">
        <v>179</v>
      </c>
      <c r="K22" s="16"/>
    </row>
    <row r="23" spans="1:11" ht="38.25">
      <c r="A23" s="4" t="s">
        <v>85</v>
      </c>
      <c r="B23" s="4" t="s">
        <v>86</v>
      </c>
      <c r="C23" s="4" t="s">
        <v>87</v>
      </c>
      <c r="D23" s="22" t="s">
        <v>88</v>
      </c>
      <c r="E23" s="5">
        <v>43411</v>
      </c>
      <c r="F23" s="4" t="s">
        <v>89</v>
      </c>
      <c r="G23" s="22" t="s">
        <v>90</v>
      </c>
      <c r="H23" s="20" t="s">
        <v>179</v>
      </c>
      <c r="I23" s="19" t="s">
        <v>179</v>
      </c>
      <c r="J23" s="20" t="s">
        <v>179</v>
      </c>
      <c r="K23" s="16"/>
    </row>
    <row r="24" spans="1:11" ht="25.5">
      <c r="A24" s="4" t="s">
        <v>91</v>
      </c>
      <c r="B24" s="4" t="s">
        <v>33</v>
      </c>
      <c r="C24" s="4" t="s">
        <v>92</v>
      </c>
      <c r="D24" s="22" t="s">
        <v>93</v>
      </c>
      <c r="E24" s="5">
        <v>43413</v>
      </c>
      <c r="F24" s="4" t="s">
        <v>42</v>
      </c>
      <c r="G24" s="22" t="s">
        <v>94</v>
      </c>
      <c r="H24" s="6">
        <v>4225</v>
      </c>
      <c r="I24" s="7">
        <v>12</v>
      </c>
      <c r="J24" s="6">
        <v>50700</v>
      </c>
      <c r="K24" s="16"/>
    </row>
    <row r="25" spans="1:11" ht="38.25">
      <c r="A25" s="4" t="s">
        <v>95</v>
      </c>
      <c r="B25" s="4" t="s">
        <v>1</v>
      </c>
      <c r="C25" s="4" t="s">
        <v>13</v>
      </c>
      <c r="D25" s="22" t="s">
        <v>96</v>
      </c>
      <c r="E25" s="5">
        <v>43418</v>
      </c>
      <c r="F25" s="4" t="s">
        <v>4</v>
      </c>
      <c r="G25" s="22" t="s">
        <v>15</v>
      </c>
      <c r="H25" s="14">
        <f>J25/I25</f>
        <v>846666.66666666663</v>
      </c>
      <c r="I25" s="7">
        <v>15</v>
      </c>
      <c r="J25" s="6">
        <v>12700000</v>
      </c>
      <c r="K25" s="16"/>
    </row>
    <row r="26" spans="1:11" ht="38.25">
      <c r="A26" s="4" t="s">
        <v>97</v>
      </c>
      <c r="B26" s="4" t="s">
        <v>72</v>
      </c>
      <c r="C26" s="4" t="s">
        <v>98</v>
      </c>
      <c r="D26" s="22" t="s">
        <v>99</v>
      </c>
      <c r="E26" s="5">
        <v>43411</v>
      </c>
      <c r="F26" s="4" t="s">
        <v>42</v>
      </c>
      <c r="G26" s="22" t="s">
        <v>100</v>
      </c>
      <c r="H26" s="6">
        <v>11983.11</v>
      </c>
      <c r="I26" s="7">
        <v>30</v>
      </c>
      <c r="J26" s="6">
        <v>359493.3</v>
      </c>
      <c r="K26" s="16"/>
    </row>
    <row r="27" spans="1:11" ht="38.25">
      <c r="A27" s="4" t="s">
        <v>101</v>
      </c>
      <c r="B27" s="4" t="s">
        <v>1</v>
      </c>
      <c r="C27" s="4" t="s">
        <v>17</v>
      </c>
      <c r="D27" s="22" t="s">
        <v>96</v>
      </c>
      <c r="E27" s="5">
        <v>43418</v>
      </c>
      <c r="F27" s="4" t="s">
        <v>4</v>
      </c>
      <c r="G27" s="22" t="s">
        <v>19</v>
      </c>
      <c r="H27" s="14">
        <f>J27/I27</f>
        <v>445415.42000000004</v>
      </c>
      <c r="I27" s="7">
        <v>20</v>
      </c>
      <c r="J27" s="6">
        <v>8908308.4000000004</v>
      </c>
      <c r="K27" s="16"/>
    </row>
    <row r="28" spans="1:11" ht="25.5">
      <c r="A28" s="4" t="s">
        <v>102</v>
      </c>
      <c r="B28" s="4" t="s">
        <v>33</v>
      </c>
      <c r="C28" s="4" t="s">
        <v>103</v>
      </c>
      <c r="D28" s="22" t="s">
        <v>104</v>
      </c>
      <c r="E28" s="5">
        <v>43434</v>
      </c>
      <c r="F28" s="4" t="s">
        <v>50</v>
      </c>
      <c r="G28" s="22" t="s">
        <v>105</v>
      </c>
      <c r="H28" s="20" t="s">
        <v>179</v>
      </c>
      <c r="I28" s="19" t="s">
        <v>179</v>
      </c>
      <c r="J28" s="20" t="s">
        <v>179</v>
      </c>
      <c r="K28" s="16"/>
    </row>
    <row r="29" spans="1:11" ht="29.25" customHeight="1">
      <c r="A29" s="4" t="s">
        <v>106</v>
      </c>
      <c r="B29" s="4" t="s">
        <v>33</v>
      </c>
      <c r="C29" s="4" t="s">
        <v>107</v>
      </c>
      <c r="D29" s="22" t="s">
        <v>108</v>
      </c>
      <c r="E29" s="5">
        <v>43430</v>
      </c>
      <c r="F29" s="4" t="s">
        <v>109</v>
      </c>
      <c r="G29" s="22" t="s">
        <v>110</v>
      </c>
      <c r="H29" s="20" t="s">
        <v>179</v>
      </c>
      <c r="I29" s="19" t="s">
        <v>179</v>
      </c>
      <c r="J29" s="20">
        <v>20924.98</v>
      </c>
      <c r="K29" s="16"/>
    </row>
    <row r="30" spans="1:11" ht="25.5">
      <c r="A30" s="4" t="s">
        <v>111</v>
      </c>
      <c r="B30" s="4" t="s">
        <v>72</v>
      </c>
      <c r="C30" s="4" t="s">
        <v>112</v>
      </c>
      <c r="D30" s="22" t="s">
        <v>113</v>
      </c>
      <c r="E30" s="5">
        <v>43426</v>
      </c>
      <c r="F30" s="4" t="s">
        <v>50</v>
      </c>
      <c r="G30" s="22" t="s">
        <v>114</v>
      </c>
      <c r="H30" s="20" t="s">
        <v>179</v>
      </c>
      <c r="I30" s="19" t="s">
        <v>179</v>
      </c>
      <c r="J30" s="20" t="s">
        <v>179</v>
      </c>
      <c r="K30" s="16"/>
    </row>
    <row r="31" spans="1:11" ht="31.5" customHeight="1">
      <c r="A31" s="4" t="s">
        <v>115</v>
      </c>
      <c r="B31" s="4" t="s">
        <v>39</v>
      </c>
      <c r="C31" s="4" t="s">
        <v>116</v>
      </c>
      <c r="D31" s="22" t="s">
        <v>117</v>
      </c>
      <c r="E31" s="5">
        <v>43412</v>
      </c>
      <c r="F31" s="4" t="s">
        <v>109</v>
      </c>
      <c r="G31" s="22" t="s">
        <v>118</v>
      </c>
      <c r="H31" s="20" t="s">
        <v>179</v>
      </c>
      <c r="I31" s="19" t="s">
        <v>179</v>
      </c>
      <c r="J31" s="6">
        <v>9665</v>
      </c>
      <c r="K31" s="16"/>
    </row>
    <row r="32" spans="1:11" ht="38.25">
      <c r="A32" s="4" t="s">
        <v>119</v>
      </c>
      <c r="B32" s="4" t="s">
        <v>1</v>
      </c>
      <c r="C32" s="4" t="s">
        <v>120</v>
      </c>
      <c r="D32" s="22" t="s">
        <v>121</v>
      </c>
      <c r="E32" s="5">
        <v>43411</v>
      </c>
      <c r="F32" s="4" t="s">
        <v>4</v>
      </c>
      <c r="G32" s="22" t="s">
        <v>122</v>
      </c>
      <c r="H32" s="6">
        <f>J32/I32</f>
        <v>66436.076666666675</v>
      </c>
      <c r="I32" s="7">
        <v>12</v>
      </c>
      <c r="J32" s="6">
        <v>797232.92</v>
      </c>
      <c r="K32" s="16"/>
    </row>
    <row r="33" spans="1:11" ht="33" customHeight="1">
      <c r="A33" s="4" t="s">
        <v>123</v>
      </c>
      <c r="B33" s="4" t="s">
        <v>33</v>
      </c>
      <c r="C33" s="4" t="s">
        <v>124</v>
      </c>
      <c r="D33" s="22" t="s">
        <v>113</v>
      </c>
      <c r="E33" s="5">
        <v>43432</v>
      </c>
      <c r="F33" s="4" t="s">
        <v>109</v>
      </c>
      <c r="G33" s="22" t="s">
        <v>125</v>
      </c>
      <c r="H33" s="20" t="s">
        <v>179</v>
      </c>
      <c r="I33" s="19" t="s">
        <v>179</v>
      </c>
      <c r="J33" s="6">
        <v>55228.97</v>
      </c>
      <c r="K33" s="16"/>
    </row>
    <row r="34" spans="1:11" ht="63.75">
      <c r="A34" s="4" t="s">
        <v>126</v>
      </c>
      <c r="B34" s="4" t="s">
        <v>81</v>
      </c>
      <c r="C34" s="4" t="s">
        <v>127</v>
      </c>
      <c r="D34" s="22" t="s">
        <v>128</v>
      </c>
      <c r="E34" s="5">
        <v>43433</v>
      </c>
      <c r="F34" s="4" t="s">
        <v>36</v>
      </c>
      <c r="G34" s="22" t="s">
        <v>129</v>
      </c>
      <c r="H34" s="18" t="s">
        <v>179</v>
      </c>
      <c r="I34" s="18" t="s">
        <v>179</v>
      </c>
      <c r="J34" s="18" t="s">
        <v>179</v>
      </c>
      <c r="K34" s="16"/>
    </row>
    <row r="35" spans="1:11" ht="31.5" customHeight="1">
      <c r="A35" s="4" t="s">
        <v>130</v>
      </c>
      <c r="B35" s="4" t="s">
        <v>39</v>
      </c>
      <c r="C35" s="4" t="s">
        <v>131</v>
      </c>
      <c r="D35" s="22" t="s">
        <v>132</v>
      </c>
      <c r="E35" s="5">
        <v>43405</v>
      </c>
      <c r="F35" s="4" t="s">
        <v>42</v>
      </c>
      <c r="G35" s="22" t="s">
        <v>133</v>
      </c>
      <c r="H35" s="6">
        <v>345058.23</v>
      </c>
      <c r="I35" s="7">
        <v>6</v>
      </c>
      <c r="J35" s="6">
        <v>2581175.94</v>
      </c>
      <c r="K35" s="16"/>
    </row>
    <row r="36" spans="1:11" ht="90" customHeight="1">
      <c r="A36" s="4" t="s">
        <v>134</v>
      </c>
      <c r="B36" s="4" t="s">
        <v>39</v>
      </c>
      <c r="C36" s="4" t="s">
        <v>135</v>
      </c>
      <c r="D36" s="22" t="s">
        <v>136</v>
      </c>
      <c r="E36" s="5">
        <v>43431</v>
      </c>
      <c r="F36" s="23" t="s">
        <v>180</v>
      </c>
      <c r="G36" s="22" t="s">
        <v>137</v>
      </c>
      <c r="H36" s="20" t="s">
        <v>179</v>
      </c>
      <c r="I36" s="19" t="s">
        <v>179</v>
      </c>
      <c r="J36" s="6">
        <v>397407.8</v>
      </c>
      <c r="K36" s="16"/>
    </row>
    <row r="37" spans="1:11" ht="25.5">
      <c r="A37" s="4" t="s">
        <v>138</v>
      </c>
      <c r="B37" s="4" t="s">
        <v>33</v>
      </c>
      <c r="C37" s="4" t="s">
        <v>139</v>
      </c>
      <c r="D37" s="22" t="s">
        <v>140</v>
      </c>
      <c r="E37" s="5">
        <v>43433</v>
      </c>
      <c r="F37" s="4" t="s">
        <v>42</v>
      </c>
      <c r="G37" s="22" t="s">
        <v>141</v>
      </c>
      <c r="H37" s="6">
        <f>J37/I37</f>
        <v>16858.21</v>
      </c>
      <c r="I37" s="7">
        <v>15</v>
      </c>
      <c r="J37" s="6">
        <v>252873.15</v>
      </c>
      <c r="K37" s="16"/>
    </row>
    <row r="38" spans="1:11" ht="51" customHeight="1">
      <c r="A38" s="4" t="s">
        <v>142</v>
      </c>
      <c r="B38" s="4" t="s">
        <v>72</v>
      </c>
      <c r="C38" s="4" t="s">
        <v>143</v>
      </c>
      <c r="D38" s="22" t="s">
        <v>136</v>
      </c>
      <c r="E38" s="5">
        <v>43431</v>
      </c>
      <c r="F38" s="24" t="s">
        <v>180</v>
      </c>
      <c r="G38" s="22" t="s">
        <v>144</v>
      </c>
      <c r="H38" s="20" t="s">
        <v>179</v>
      </c>
      <c r="I38" s="19" t="s">
        <v>179</v>
      </c>
      <c r="J38" s="6">
        <v>385289.3</v>
      </c>
      <c r="K38" s="16"/>
    </row>
    <row r="39" spans="1:11" ht="38.25">
      <c r="A39" s="4" t="s">
        <v>145</v>
      </c>
      <c r="B39" s="4" t="s">
        <v>33</v>
      </c>
      <c r="C39" s="4" t="s">
        <v>146</v>
      </c>
      <c r="D39" s="22" t="s">
        <v>147</v>
      </c>
      <c r="E39" s="5">
        <v>43411</v>
      </c>
      <c r="F39" s="23" t="s">
        <v>181</v>
      </c>
      <c r="G39" s="22" t="s">
        <v>148</v>
      </c>
      <c r="H39" s="20" t="s">
        <v>179</v>
      </c>
      <c r="I39" s="7">
        <v>2</v>
      </c>
      <c r="J39" s="20" t="s">
        <v>179</v>
      </c>
      <c r="K39" s="16"/>
    </row>
    <row r="40" spans="1:11">
      <c r="A40" s="4" t="s">
        <v>149</v>
      </c>
      <c r="B40" s="4" t="s">
        <v>1</v>
      </c>
      <c r="C40" s="4" t="s">
        <v>150</v>
      </c>
      <c r="D40" s="22" t="s">
        <v>151</v>
      </c>
      <c r="E40" s="5">
        <v>43430</v>
      </c>
      <c r="F40" s="4" t="s">
        <v>4</v>
      </c>
      <c r="G40" s="22" t="s">
        <v>152</v>
      </c>
      <c r="H40" s="6">
        <v>875000</v>
      </c>
      <c r="I40" s="7">
        <v>30</v>
      </c>
      <c r="J40" s="6">
        <v>26250000</v>
      </c>
      <c r="K40" s="16"/>
    </row>
    <row r="41" spans="1:11" ht="63.75">
      <c r="A41" s="4" t="s">
        <v>153</v>
      </c>
      <c r="B41" s="4" t="s">
        <v>72</v>
      </c>
      <c r="C41" s="4" t="s">
        <v>154</v>
      </c>
      <c r="D41" s="22" t="s">
        <v>155</v>
      </c>
      <c r="E41" s="5">
        <v>43431</v>
      </c>
      <c r="F41" s="4" t="s">
        <v>36</v>
      </c>
      <c r="G41" s="22" t="s">
        <v>156</v>
      </c>
      <c r="H41" s="18" t="s">
        <v>179</v>
      </c>
      <c r="I41" s="18" t="s">
        <v>179</v>
      </c>
      <c r="J41" s="18" t="s">
        <v>179</v>
      </c>
      <c r="K41" s="16"/>
    </row>
    <row r="42" spans="1:11" ht="29.25" customHeight="1">
      <c r="A42" s="4" t="s">
        <v>157</v>
      </c>
      <c r="B42" s="4" t="s">
        <v>58</v>
      </c>
      <c r="C42" s="4" t="s">
        <v>158</v>
      </c>
      <c r="D42" s="22" t="s">
        <v>113</v>
      </c>
      <c r="E42" s="5">
        <v>43427</v>
      </c>
      <c r="F42" s="4" t="s">
        <v>42</v>
      </c>
      <c r="G42" s="22" t="s">
        <v>159</v>
      </c>
      <c r="H42" s="6">
        <f>J42/I42</f>
        <v>982495.19</v>
      </c>
      <c r="I42" s="7">
        <v>3</v>
      </c>
      <c r="J42" s="6">
        <v>2947485.57</v>
      </c>
      <c r="K42" s="16"/>
    </row>
    <row r="43" spans="1:11" ht="54" customHeight="1">
      <c r="A43" s="4" t="s">
        <v>160</v>
      </c>
      <c r="B43" s="4" t="s">
        <v>33</v>
      </c>
      <c r="C43" s="4" t="s">
        <v>161</v>
      </c>
      <c r="D43" s="22" t="s">
        <v>3</v>
      </c>
      <c r="E43" s="5">
        <v>43427</v>
      </c>
      <c r="F43" s="4" t="s">
        <v>162</v>
      </c>
      <c r="G43" s="22" t="s">
        <v>163</v>
      </c>
      <c r="H43" s="20" t="s">
        <v>179</v>
      </c>
      <c r="I43" s="19" t="s">
        <v>179</v>
      </c>
      <c r="J43" s="6">
        <v>35465.339999999997</v>
      </c>
      <c r="K43" s="16"/>
    </row>
    <row r="44" spans="1:11" ht="25.5">
      <c r="A44" s="4" t="s">
        <v>164</v>
      </c>
      <c r="B44" s="4" t="s">
        <v>81</v>
      </c>
      <c r="C44" s="4" t="s">
        <v>165</v>
      </c>
      <c r="D44" s="22" t="s">
        <v>166</v>
      </c>
      <c r="E44" s="5">
        <v>43417</v>
      </c>
      <c r="F44" s="4" t="s">
        <v>50</v>
      </c>
      <c r="G44" s="22" t="s">
        <v>167</v>
      </c>
      <c r="H44" s="18" t="s">
        <v>179</v>
      </c>
      <c r="I44" s="19" t="s">
        <v>179</v>
      </c>
      <c r="J44" s="18" t="s">
        <v>179</v>
      </c>
      <c r="K44" s="16"/>
    </row>
  </sheetData>
  <mergeCells count="1">
    <mergeCell ref="A1:J1"/>
  </mergeCells>
  <pageMargins left="0" right="0" top="0" bottom="0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145294</cp:lastModifiedBy>
  <cp:lastPrinted>2018-12-14T11:12:28Z</cp:lastPrinted>
  <dcterms:created xsi:type="dcterms:W3CDTF">2018-12-13T16:32:29Z</dcterms:created>
  <dcterms:modified xsi:type="dcterms:W3CDTF">2018-12-14T11:12:38Z</dcterms:modified>
</cp:coreProperties>
</file>