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3\Site Prodesp_PAC\"/>
    </mc:Choice>
  </mc:AlternateContent>
  <bookViews>
    <workbookView xWindow="0" yWindow="0" windowWidth="28800" windowHeight="11655"/>
  </bookViews>
  <sheets>
    <sheet name="Relacao_ContratosSite" sheetId="1" r:id="rId1"/>
  </sheets>
  <definedNames>
    <definedName name="_xlnm.Print_Titles" localSheetId="0">Relacao_ContratosSite!$1:$9</definedName>
  </definedNames>
  <calcPr calcId="162913"/>
</workbook>
</file>

<file path=xl/calcChain.xml><?xml version="1.0" encoding="utf-8"?>
<calcChain xmlns="http://schemas.openxmlformats.org/spreadsheetml/2006/main">
  <c r="V48" i="1" l="1"/>
  <c r="V47" i="1"/>
  <c r="V41" i="1"/>
  <c r="V39" i="1"/>
  <c r="V38" i="1"/>
  <c r="V26" i="1"/>
  <c r="V24" i="1"/>
  <c r="V20" i="1"/>
</calcChain>
</file>

<file path=xl/sharedStrings.xml><?xml version="1.0" encoding="utf-8"?>
<sst xmlns="http://schemas.openxmlformats.org/spreadsheetml/2006/main" count="314" uniqueCount="197">
  <si>
    <t>Processo</t>
  </si>
  <si>
    <t>PRO</t>
  </si>
  <si>
    <t>Termo</t>
  </si>
  <si>
    <t>Fornecedor</t>
  </si>
  <si>
    <t>Data Assinatura</t>
  </si>
  <si>
    <t>Tipo Do Termo</t>
  </si>
  <si>
    <t>Objeto do Contrato</t>
  </si>
  <si>
    <t>Valor unitário / Valor mensal</t>
  </si>
  <si>
    <t>Qtde / Vigência</t>
  </si>
  <si>
    <t>Valor atual do Contrato</t>
  </si>
  <si>
    <t>000</t>
  </si>
  <si>
    <t>26/12/2023</t>
  </si>
  <si>
    <t>Termo de Contratação</t>
  </si>
  <si>
    <t>8053</t>
  </si>
  <si>
    <t>359.00000807/2023-88</t>
  </si>
  <si>
    <t>Serviço Federal de Processamento de Dados - Serpro</t>
  </si>
  <si>
    <t>14/12/2023</t>
  </si>
  <si>
    <t>Serviço de Consulta CNPJ - "Conecta gov.br"</t>
  </si>
  <si>
    <t>8104</t>
  </si>
  <si>
    <t>359.00000370/2023-82</t>
  </si>
  <si>
    <t>Nec Latin América S.A.</t>
  </si>
  <si>
    <t>13/12/2023</t>
  </si>
  <si>
    <t>Manutenção de Ambiente Firewall CISCO ASA-5585 - Data Center</t>
  </si>
  <si>
    <t>8074</t>
  </si>
  <si>
    <t>359.00003964/2023-45</t>
  </si>
  <si>
    <t>Município de Bernardino de Campos</t>
  </si>
  <si>
    <t>21/12/2023</t>
  </si>
  <si>
    <t>Doação de Bens do Acessa à Prefeitura Municipal de Bernardino de Campos</t>
  </si>
  <si>
    <t>8072</t>
  </si>
  <si>
    <t>359.00004070/2023-72</t>
  </si>
  <si>
    <t>Município de Américo Brasiliense</t>
  </si>
  <si>
    <t>19/12/2023</t>
  </si>
  <si>
    <t>Doação de Bens do Acessa SP à Prefeitura Municipal de Américo Brasiliense</t>
  </si>
  <si>
    <t>8089</t>
  </si>
  <si>
    <t>359.00004022/2023-84</t>
  </si>
  <si>
    <t>Município de Cândido Mota</t>
  </si>
  <si>
    <t>Doação de Bens do Acessa SP à Prefeitura Municipal de Cândido Mota .</t>
  </si>
  <si>
    <t>8119</t>
  </si>
  <si>
    <t>359.00000471/2023-53</t>
  </si>
  <si>
    <t>Agil Eireli</t>
  </si>
  <si>
    <t>Controle, Operação e Fiscalização de Portaria Prodesp e DIPOL</t>
  </si>
  <si>
    <t>8098</t>
  </si>
  <si>
    <t>359.00002575/2023-01</t>
  </si>
  <si>
    <t>Versatti Companhia Empresarial Ltda</t>
  </si>
  <si>
    <t>07/12/2023</t>
  </si>
  <si>
    <t xml:space="preserve">Reforma e Modernização Interna das Carretas do Poupatempo Móvel
</t>
  </si>
  <si>
    <t>8090</t>
  </si>
  <si>
    <t>359.00000438/2023-23</t>
  </si>
  <si>
    <t>Município de Salto</t>
  </si>
  <si>
    <t>Doação de Bens do Acessa SP à Prefeitura Municipal de Salto.</t>
  </si>
  <si>
    <t>8077</t>
  </si>
  <si>
    <t>359.00003949/2023-05</t>
  </si>
  <si>
    <t>C E C M dos Trab.da CIA Proc.Dados Est.SP CREDIPRODESP</t>
  </si>
  <si>
    <t>01/12/2023</t>
  </si>
  <si>
    <t>Cessão de Espaço CREDIPRODESP</t>
  </si>
  <si>
    <t>8106</t>
  </si>
  <si>
    <t>359.00002158/2023-50</t>
  </si>
  <si>
    <t>Extreme Digital Consultoria e Representações Ltda</t>
  </si>
  <si>
    <t>11/12/2023</t>
  </si>
  <si>
    <t>Operacionalização do Acordo DYNATRACE PRO.00.7599 - Produtos e Serviços</t>
  </si>
  <si>
    <t>8094</t>
  </si>
  <si>
    <t>359.00005023/2023-46</t>
  </si>
  <si>
    <t>Acesso a Dados do Compras.Gov.Br</t>
  </si>
  <si>
    <t>8092</t>
  </si>
  <si>
    <t>359.00004995/2023-13</t>
  </si>
  <si>
    <t>Município de Ipeúna</t>
  </si>
  <si>
    <t>Doação de Bens do Acessa à Prefeitura de Ipeúna</t>
  </si>
  <si>
    <t>8128</t>
  </si>
  <si>
    <t>359.00001290/2023-44</t>
  </si>
  <si>
    <t>IP. TV Ltda</t>
  </si>
  <si>
    <t>28/12/2023</t>
  </si>
  <si>
    <t>Serviços para Licenciamento, Suporte e Operação da Plataforma Educacional do Centro de Mídias de São Paulo (CMSP) para 
SEDUC/SP</t>
  </si>
  <si>
    <t>8124</t>
  </si>
  <si>
    <t>359.00005324/2023-70</t>
  </si>
  <si>
    <t>Fadelito Centro de Convivência Infantil S/S Ltda</t>
  </si>
  <si>
    <t>22/12/2023</t>
  </si>
  <si>
    <t>Administração do Centro de Convivência Infantil - CCI</t>
  </si>
  <si>
    <t>8113</t>
  </si>
  <si>
    <t>359.00005773/2023-18</t>
  </si>
  <si>
    <t>TM Informática, Consultoria e Sistemas Ltda</t>
  </si>
  <si>
    <t>Manutenção de Programa de Computador TM Interface</t>
  </si>
  <si>
    <t>8108</t>
  </si>
  <si>
    <t>359.00006399/2023-78</t>
  </si>
  <si>
    <t>Chain Tecnologia e Serviços Ltda</t>
  </si>
  <si>
    <t>Operacionalização do Acordo Servicenow PRO.00.8062 - Produtos e Serviços</t>
  </si>
  <si>
    <t>7415</t>
  </si>
  <si>
    <t>006</t>
  </si>
  <si>
    <t>359.00000736/2023-13</t>
  </si>
  <si>
    <t>Tecnologia Bancaria S/A</t>
  </si>
  <si>
    <t>Termo de Encerramento</t>
  </si>
  <si>
    <t>Permisão de Uso de Área - Caixa Automático Bancário - Unificado</t>
  </si>
  <si>
    <t>7370</t>
  </si>
  <si>
    <t>007</t>
  </si>
  <si>
    <t>359.00007946/2023-32</t>
  </si>
  <si>
    <t>IBM Brasil - Indústria Máquinas e Serviços Limitada</t>
  </si>
  <si>
    <t>06/12/2023</t>
  </si>
  <si>
    <t>Suporte Premium dos Produtos IBM no Ambiente Prodesp</t>
  </si>
  <si>
    <t>7840</t>
  </si>
  <si>
    <t>002</t>
  </si>
  <si>
    <t>359.00002604/2023-26</t>
  </si>
  <si>
    <t>Vert Soluções em Informática Ltda</t>
  </si>
  <si>
    <t>10/12/2023</t>
  </si>
  <si>
    <t>Termo de Prorrogação</t>
  </si>
  <si>
    <t>Cessão Temporária de Programas de Computador SAS</t>
  </si>
  <si>
    <t>7932</t>
  </si>
  <si>
    <t>001</t>
  </si>
  <si>
    <t>359.00000520/2023-58</t>
  </si>
  <si>
    <t>Teletex Computadores e Sistemas Ltda</t>
  </si>
  <si>
    <t>Fornecimento de Switches - Ata Registro de Preços 003/22</t>
  </si>
  <si>
    <t>7711</t>
  </si>
  <si>
    <t>003</t>
  </si>
  <si>
    <t>359.00001799/2023-97</t>
  </si>
  <si>
    <t>Manutenção dos Sistemas SIAFEM e SIAFÍSICO</t>
  </si>
  <si>
    <t>7963</t>
  </si>
  <si>
    <t>359.00007899/2023-27</t>
  </si>
  <si>
    <t>Designer Comércio e Serviços de Ar Condicionado, Civil e Automação Ltda</t>
  </si>
  <si>
    <t>12/12/2023</t>
  </si>
  <si>
    <t>Substituição da Rede Hidráulica do Sistema de Ar-condicionado Central - Prodesp Sede</t>
  </si>
  <si>
    <t>7685</t>
  </si>
  <si>
    <t>359.00007901/2023-68</t>
  </si>
  <si>
    <t>Sudaseg Comércio e Serviços  Ltda</t>
  </si>
  <si>
    <t>04/12/2023</t>
  </si>
  <si>
    <t>Manutenção de Equipamentos de Combate a Incêndio</t>
  </si>
  <si>
    <t>8110</t>
  </si>
  <si>
    <t>359.00001794/2023-64</t>
  </si>
  <si>
    <t>Codecs Holding e Soluções Digitais de Marketing Ltda</t>
  </si>
  <si>
    <t>08/12/2023</t>
  </si>
  <si>
    <t>Serviços para Plataforma de Inteligência Digital</t>
  </si>
  <si>
    <t>7710</t>
  </si>
  <si>
    <t>359.00003824/2023-77</t>
  </si>
  <si>
    <t>Empresa Brasileira de Correios e Telégrafos - ECT</t>
  </si>
  <si>
    <t>Postagem de Documentos - SEDEX, CRLV e CNH</t>
  </si>
  <si>
    <t>8109</t>
  </si>
  <si>
    <t>359.00006174/2023-11</t>
  </si>
  <si>
    <t>Vahrcav Participações Ltda</t>
  </si>
  <si>
    <t>Cessão de Uso de Imóvel - Poupatempo Rio Claro</t>
  </si>
  <si>
    <t>7712</t>
  </si>
  <si>
    <t>004</t>
  </si>
  <si>
    <t>359.00002633-2023/98</t>
  </si>
  <si>
    <t>Hardlink Informática e Sistemas Ltda - Filial</t>
  </si>
  <si>
    <t>Termo de Rescisão</t>
  </si>
  <si>
    <t>Manutenção de Storage EMC² Centera - DIPOL</t>
  </si>
  <si>
    <t>8112</t>
  </si>
  <si>
    <t>359.00008715/2023-46</t>
  </si>
  <si>
    <t>Schneider Pugliese Advogados</t>
  </si>
  <si>
    <t>Serviços de Notória Especialização - Imunidade Recíproca</t>
  </si>
  <si>
    <t>7862</t>
  </si>
  <si>
    <t>359.00002094/2023-97</t>
  </si>
  <si>
    <t>Magna Sistemas Consultoria S/A</t>
  </si>
  <si>
    <t>15/12/2023</t>
  </si>
  <si>
    <t>Operacionalização do Acordo IBM - PRO.00.7831 - Produtos e Serviços</t>
  </si>
  <si>
    <t>8082</t>
  </si>
  <si>
    <t>359.00006543/2023-76</t>
  </si>
  <si>
    <t>Sebrae -Serv. de Apoio às Miicros e Pequenas Empresa de S.P</t>
  </si>
  <si>
    <t>Patrocínio à Feira do Empreendedor 2023 - SEBRAE</t>
  </si>
  <si>
    <t>7863</t>
  </si>
  <si>
    <t>359.00002013/2023-59</t>
  </si>
  <si>
    <t>Operacionalização do Acordo INTERSYSTEM - PRO.00.7830 - Produtos e Serviços</t>
  </si>
  <si>
    <t>8122</t>
  </si>
  <si>
    <t>359.00008969/2023-64</t>
  </si>
  <si>
    <t>Unisys Brasil Ltda</t>
  </si>
  <si>
    <t>Atualização Tecnológica de Modernização do Ambiente ClearPath MCP-Unisys</t>
  </si>
  <si>
    <t>7775</t>
  </si>
  <si>
    <t>359.00004769/2023-32</t>
  </si>
  <si>
    <t>Invicta Construções e Dedetização Ltda - ME</t>
  </si>
  <si>
    <t>Manutenção e Conservação de Jardins - Prodesp, Unidades e Poupatempo</t>
  </si>
  <si>
    <t>7699</t>
  </si>
  <si>
    <t>359.00005680/2023-93</t>
  </si>
  <si>
    <t>Biometria  Brasil Tecnologia e Sistemas Inteligentes Ltda - EPP</t>
  </si>
  <si>
    <t>18/12/2023</t>
  </si>
  <si>
    <t>Atualização e Manutenção do Programa de Tecnologia NEUROTECHNOLOGY</t>
  </si>
  <si>
    <t>7864</t>
  </si>
  <si>
    <t>359.00001708/2023-13</t>
  </si>
  <si>
    <t>Apoio Técnico Especializado GOOGLE</t>
  </si>
  <si>
    <t>7564</t>
  </si>
  <si>
    <t>359.00002306/2023-36</t>
  </si>
  <si>
    <t>Green More - Comércio e Assistência Técnica de Purificadores de Água Ltda ME</t>
  </si>
  <si>
    <t>Termo de Aditamento</t>
  </si>
  <si>
    <t>Locação de Purificadores de Água - Sede e Unidades Adm. Prodesp</t>
  </si>
  <si>
    <t>7865</t>
  </si>
  <si>
    <t>359.00002295/2023-94</t>
  </si>
  <si>
    <t>20/12/2023</t>
  </si>
  <si>
    <t>Operacionalização do Acordo GOOGLE - PRO.00.7662 - Produtos e Serviços</t>
  </si>
  <si>
    <t>8133</t>
  </si>
  <si>
    <t>359.00009332/2023-95</t>
  </si>
  <si>
    <t>Gartner do Brasil Serviços de Pesquisas Ltda</t>
  </si>
  <si>
    <t>Serviços Gartner de Apoio à Decisões Técnicas: Estratégicas, Táticas e Operacionais</t>
  </si>
  <si>
    <t>7796</t>
  </si>
  <si>
    <t>359.00002918/2023-29</t>
  </si>
  <si>
    <t>Instituto Nacional de Análises e Pesquisas Ltda</t>
  </si>
  <si>
    <t>Análise Microbiológica de Alimentação Prodesp Sede e Poupatempo Sé</t>
  </si>
  <si>
    <t>8026</t>
  </si>
  <si>
    <t>359.00000069/2023-79</t>
  </si>
  <si>
    <t>Babel Publicidade Ltda</t>
  </si>
  <si>
    <t>Serviços de Publicidade</t>
  </si>
  <si>
    <t>***</t>
  </si>
  <si>
    <t xml:space="preserve">Relação de Contratos Dezembro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</si>
</sst>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6]&quot;R$&quot;\ #,##0.00;\(&quot;R$&quot;\ #,##0.00\)"/>
    <numFmt numFmtId="165" formatCode="[$-10416]&quot;R$&quot;#,##0.00;\(&quot;R$&quot;#,##0.00\)"/>
    <numFmt numFmtId="166" formatCode="&quot;R$&quot;\ #,##0.00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10"/>
      <color rgb="FF000000"/>
      <name val="Arial"/>
    </font>
    <font>
      <sz val="9"/>
      <color rgb="FF000000"/>
      <name val="Arial"/>
    </font>
    <font>
      <sz val="9"/>
      <color rgb="FF000000"/>
      <name val="Segoe U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4" fillId="0" borderId="5" xfId="0" applyNumberFormat="1" applyFont="1" applyFill="1" applyBorder="1" applyAlignment="1">
      <alignment horizontal="center" vertical="top" wrapText="1" readingOrder="1"/>
    </xf>
    <xf numFmtId="0" fontId="4" fillId="0" borderId="10" xfId="0" applyNumberFormat="1" applyFont="1" applyFill="1" applyBorder="1" applyAlignment="1">
      <alignment horizontal="center" vertical="top" wrapText="1" readingOrder="1"/>
    </xf>
    <xf numFmtId="0" fontId="4" fillId="0" borderId="10" xfId="0" applyNumberFormat="1" applyFont="1" applyFill="1" applyBorder="1" applyAlignment="1">
      <alignment vertical="top" wrapText="1" readingOrder="1"/>
    </xf>
    <xf numFmtId="0" fontId="1" fillId="0" borderId="9" xfId="0" applyNumberFormat="1" applyFont="1" applyFill="1" applyBorder="1" applyAlignment="1">
      <alignment vertical="top" wrapText="1"/>
    </xf>
    <xf numFmtId="164" fontId="4" fillId="0" borderId="10" xfId="0" applyNumberFormat="1" applyFont="1" applyFill="1" applyBorder="1" applyAlignment="1">
      <alignment horizontal="right" vertical="top" wrapText="1" readingOrder="1"/>
    </xf>
    <xf numFmtId="0" fontId="4" fillId="0" borderId="10" xfId="0" applyNumberFormat="1" applyFont="1" applyFill="1" applyBorder="1" applyAlignment="1">
      <alignment horizontal="center" vertical="top" wrapText="1" readingOrder="1"/>
    </xf>
    <xf numFmtId="165" fontId="4" fillId="0" borderId="10" xfId="0" applyNumberFormat="1" applyFont="1" applyFill="1" applyBorder="1" applyAlignment="1">
      <alignment horizontal="right" vertical="top" wrapText="1" readingOrder="1"/>
    </xf>
    <xf numFmtId="0" fontId="1" fillId="0" borderId="11" xfId="0" applyNumberFormat="1" applyFont="1" applyFill="1" applyBorder="1" applyAlignment="1">
      <alignment vertical="top" wrapText="1"/>
    </xf>
    <xf numFmtId="0" fontId="4" fillId="0" borderId="8" xfId="0" applyNumberFormat="1" applyFont="1" applyFill="1" applyBorder="1" applyAlignment="1">
      <alignment horizontal="center" vertical="top" wrapText="1" readingOrder="1"/>
    </xf>
    <xf numFmtId="0" fontId="5" fillId="0" borderId="10" xfId="0" applyNumberFormat="1" applyFont="1" applyFill="1" applyBorder="1" applyAlignment="1">
      <alignment vertical="top" wrapText="1" readingOrder="1"/>
    </xf>
    <xf numFmtId="0" fontId="4" fillId="0" borderId="10" xfId="0" applyNumberFormat="1" applyFont="1" applyFill="1" applyBorder="1" applyAlignment="1">
      <alignment horizontal="left" vertical="top" wrapText="1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166" fontId="4" fillId="0" borderId="5" xfId="0" applyNumberFormat="1" applyFont="1" applyFill="1" applyBorder="1" applyAlignment="1">
      <alignment horizontal="right" vertical="top" wrapText="1" readingOrder="1"/>
    </xf>
    <xf numFmtId="0" fontId="4" fillId="0" borderId="5" xfId="0" applyNumberFormat="1" applyFont="1" applyFill="1" applyBorder="1" applyAlignment="1">
      <alignment horizontal="center" vertical="top" wrapText="1" readingOrder="1"/>
    </xf>
    <xf numFmtId="165" fontId="4" fillId="0" borderId="5" xfId="0" applyNumberFormat="1" applyFont="1" applyFill="1" applyBorder="1" applyAlignment="1">
      <alignment horizontal="right" vertical="top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horizontal="center" vertical="top" wrapText="1" readingOrder="1"/>
    </xf>
    <xf numFmtId="0" fontId="5" fillId="0" borderId="5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horizontal="left" vertical="top" wrapText="1" readingOrder="1"/>
    </xf>
    <xf numFmtId="164" fontId="4" fillId="0" borderId="5" xfId="0" applyNumberFormat="1" applyFont="1" applyFill="1" applyBorder="1" applyAlignment="1">
      <alignment horizontal="right" vertical="top" wrapText="1" readingOrder="1"/>
    </xf>
    <xf numFmtId="164" fontId="4" fillId="0" borderId="5" xfId="0" applyNumberFormat="1" applyFont="1" applyFill="1" applyBorder="1" applyAlignment="1">
      <alignment horizontal="center" vertical="center" wrapText="1" readingOrder="1"/>
    </xf>
    <xf numFmtId="0" fontId="1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165" fontId="4" fillId="0" borderId="5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190500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1"/>
  <sheetViews>
    <sheetView showGridLines="0" tabSelected="1" workbookViewId="0">
      <pane ySplit="9" topLeftCell="A10" activePane="bottomLeft" state="frozen"/>
      <selection pane="bottomLeft" activeCell="T13" sqref="T13:U13"/>
    </sheetView>
  </sheetViews>
  <sheetFormatPr defaultRowHeight="15"/>
  <cols>
    <col min="1" max="1" width="1.28515625" customWidth="1"/>
    <col min="2" max="2" width="0.42578125" customWidth="1"/>
    <col min="3" max="3" width="2.85546875" customWidth="1"/>
    <col min="4" max="4" width="5.42578125" customWidth="1"/>
    <col min="5" max="5" width="0.140625" customWidth="1"/>
    <col min="6" max="6" width="7" customWidth="1"/>
    <col min="7" max="7" width="0" hidden="1" customWidth="1"/>
    <col min="8" max="8" width="14" customWidth="1"/>
    <col min="9" max="9" width="0.85546875" customWidth="1"/>
    <col min="10" max="10" width="0" hidden="1" customWidth="1"/>
    <col min="11" max="11" width="2.85546875" customWidth="1"/>
    <col min="12" max="12" width="5" customWidth="1"/>
    <col min="13" max="13" width="8" customWidth="1"/>
    <col min="14" max="14" width="0.5703125" customWidth="1"/>
    <col min="15" max="15" width="0" hidden="1" customWidth="1"/>
    <col min="16" max="16" width="10.42578125" customWidth="1"/>
    <col min="17" max="17" width="0.42578125" customWidth="1"/>
    <col min="18" max="18" width="0" hidden="1" customWidth="1"/>
    <col min="19" max="19" width="11.85546875" customWidth="1"/>
    <col min="20" max="20" width="0.28515625" customWidth="1"/>
    <col min="21" max="21" width="28.42578125" customWidth="1"/>
    <col min="22" max="22" width="0.140625" customWidth="1"/>
    <col min="23" max="23" width="0" hidden="1" customWidth="1"/>
    <col min="24" max="24" width="2.140625" customWidth="1"/>
    <col min="25" max="25" width="12" customWidth="1"/>
    <col min="26" max="26" width="0.7109375" customWidth="1"/>
    <col min="27" max="27" width="7.85546875" customWidth="1"/>
    <col min="28" max="28" width="1" customWidth="1"/>
    <col min="29" max="29" width="0" hidden="1" customWidth="1"/>
    <col min="30" max="30" width="14.28515625" customWidth="1"/>
    <col min="31" max="31" width="0.85546875" customWidth="1"/>
    <col min="32" max="32" width="1.85546875" customWidth="1"/>
  </cols>
  <sheetData>
    <row r="1" spans="2:32" ht="9.6" customHeight="1"/>
    <row r="2" spans="2:32" ht="33.75" customHeight="1">
      <c r="D2" s="33"/>
      <c r="E2" s="33"/>
      <c r="F2" s="33"/>
      <c r="G2" s="33"/>
      <c r="H2" s="33"/>
      <c r="I2" s="33"/>
      <c r="J2" s="33"/>
      <c r="K2" s="33"/>
      <c r="M2" s="34" t="s">
        <v>196</v>
      </c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2:32" ht="38.25" customHeight="1"/>
    <row r="4" spans="2:32" ht="5.0999999999999996" customHeight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2:32">
      <c r="B5" s="3"/>
      <c r="H5" s="35" t="s">
        <v>0</v>
      </c>
      <c r="I5" s="33"/>
      <c r="AF5" s="3"/>
    </row>
    <row r="6" spans="2:32">
      <c r="B6" s="3"/>
      <c r="C6" s="35" t="s">
        <v>1</v>
      </c>
      <c r="D6" s="33"/>
      <c r="E6" s="35" t="s">
        <v>2</v>
      </c>
      <c r="F6" s="33"/>
      <c r="G6" s="33"/>
      <c r="H6" s="33"/>
      <c r="I6" s="33"/>
      <c r="K6" s="35" t="s">
        <v>3</v>
      </c>
      <c r="L6" s="33"/>
      <c r="M6" s="33"/>
      <c r="N6" s="33"/>
      <c r="P6" s="32" t="s">
        <v>4</v>
      </c>
      <c r="Q6" s="33"/>
      <c r="S6" s="32" t="s">
        <v>5</v>
      </c>
      <c r="T6" s="33"/>
      <c r="U6" s="32" t="s">
        <v>6</v>
      </c>
      <c r="V6" s="33"/>
      <c r="X6" s="32" t="s">
        <v>7</v>
      </c>
      <c r="Y6" s="33"/>
      <c r="Z6" s="33"/>
      <c r="AA6" s="32" t="s">
        <v>8</v>
      </c>
      <c r="AB6" s="33"/>
      <c r="AD6" s="32" t="s">
        <v>9</v>
      </c>
      <c r="AF6" s="3"/>
    </row>
    <row r="7" spans="2:32">
      <c r="B7" s="3"/>
      <c r="C7" s="33"/>
      <c r="D7" s="33"/>
      <c r="E7" s="33"/>
      <c r="F7" s="33"/>
      <c r="G7" s="33"/>
      <c r="K7" s="33"/>
      <c r="L7" s="33"/>
      <c r="M7" s="33"/>
      <c r="N7" s="33"/>
      <c r="P7" s="33"/>
      <c r="Q7" s="33"/>
      <c r="S7" s="33"/>
      <c r="T7" s="33"/>
      <c r="U7" s="33"/>
      <c r="V7" s="33"/>
      <c r="X7" s="33"/>
      <c r="Y7" s="33"/>
      <c r="Z7" s="33"/>
      <c r="AA7" s="33"/>
      <c r="AB7" s="33"/>
      <c r="AD7" s="33"/>
      <c r="AF7" s="3"/>
    </row>
    <row r="8" spans="2:32" ht="9" customHeight="1">
      <c r="B8" s="3"/>
      <c r="AF8" s="3"/>
    </row>
    <row r="9" spans="2:32" ht="8.4499999999999993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2:32" ht="0.95" customHeight="1"/>
    <row r="11" spans="2:32">
      <c r="B11" s="21" t="s">
        <v>13</v>
      </c>
      <c r="C11" s="16"/>
      <c r="D11" s="16"/>
      <c r="E11" s="16"/>
      <c r="F11" s="4" t="s">
        <v>10</v>
      </c>
      <c r="G11" s="22" t="s">
        <v>14</v>
      </c>
      <c r="H11" s="16"/>
      <c r="I11" s="23" t="s">
        <v>15</v>
      </c>
      <c r="J11" s="16"/>
      <c r="K11" s="16"/>
      <c r="L11" s="16"/>
      <c r="M11" s="16"/>
      <c r="N11" s="18" t="s">
        <v>16</v>
      </c>
      <c r="O11" s="16"/>
      <c r="P11" s="16"/>
      <c r="Q11" s="18" t="s">
        <v>12</v>
      </c>
      <c r="R11" s="16"/>
      <c r="S11" s="16"/>
      <c r="T11" s="15" t="s">
        <v>17</v>
      </c>
      <c r="U11" s="16"/>
      <c r="V11" s="24">
        <v>1369.89</v>
      </c>
      <c r="W11" s="16"/>
      <c r="X11" s="16"/>
      <c r="Y11" s="16"/>
      <c r="Z11" s="18">
        <v>12</v>
      </c>
      <c r="AA11" s="16"/>
      <c r="AB11" s="19">
        <v>16438.68</v>
      </c>
      <c r="AC11" s="16"/>
      <c r="AD11" s="16"/>
      <c r="AE11" s="20"/>
    </row>
    <row r="12" spans="2:32">
      <c r="B12" s="21" t="s">
        <v>18</v>
      </c>
      <c r="C12" s="16"/>
      <c r="D12" s="16"/>
      <c r="E12" s="16"/>
      <c r="F12" s="4" t="s">
        <v>10</v>
      </c>
      <c r="G12" s="22" t="s">
        <v>19</v>
      </c>
      <c r="H12" s="16"/>
      <c r="I12" s="23" t="s">
        <v>20</v>
      </c>
      <c r="J12" s="16"/>
      <c r="K12" s="16"/>
      <c r="L12" s="16"/>
      <c r="M12" s="16"/>
      <c r="N12" s="18" t="s">
        <v>21</v>
      </c>
      <c r="O12" s="16"/>
      <c r="P12" s="16"/>
      <c r="Q12" s="18" t="s">
        <v>12</v>
      </c>
      <c r="R12" s="16"/>
      <c r="S12" s="16"/>
      <c r="T12" s="15" t="s">
        <v>22</v>
      </c>
      <c r="U12" s="16"/>
      <c r="V12" s="24">
        <v>153846.15</v>
      </c>
      <c r="W12" s="16"/>
      <c r="X12" s="16"/>
      <c r="Y12" s="16"/>
      <c r="Z12" s="18">
        <v>39</v>
      </c>
      <c r="AA12" s="16"/>
      <c r="AB12" s="19">
        <v>5799999.7599999998</v>
      </c>
      <c r="AC12" s="16"/>
      <c r="AD12" s="16"/>
      <c r="AE12" s="20"/>
    </row>
    <row r="13" spans="2:32">
      <c r="B13" s="21" t="s">
        <v>23</v>
      </c>
      <c r="C13" s="16"/>
      <c r="D13" s="16"/>
      <c r="E13" s="16"/>
      <c r="F13" s="4" t="s">
        <v>10</v>
      </c>
      <c r="G13" s="22" t="s">
        <v>24</v>
      </c>
      <c r="H13" s="16"/>
      <c r="I13" s="23" t="s">
        <v>25</v>
      </c>
      <c r="J13" s="16"/>
      <c r="K13" s="16"/>
      <c r="L13" s="16"/>
      <c r="M13" s="16"/>
      <c r="N13" s="18" t="s">
        <v>26</v>
      </c>
      <c r="O13" s="16"/>
      <c r="P13" s="16"/>
      <c r="Q13" s="18" t="s">
        <v>12</v>
      </c>
      <c r="R13" s="16"/>
      <c r="S13" s="16"/>
      <c r="T13" s="15" t="s">
        <v>27</v>
      </c>
      <c r="U13" s="16"/>
      <c r="V13" s="24">
        <v>0</v>
      </c>
      <c r="W13" s="16"/>
      <c r="X13" s="16"/>
      <c r="Y13" s="16"/>
      <c r="Z13" s="18"/>
      <c r="AA13" s="16"/>
      <c r="AB13" s="19">
        <v>0</v>
      </c>
      <c r="AC13" s="16"/>
      <c r="AD13" s="16"/>
      <c r="AE13" s="20"/>
    </row>
    <row r="14" spans="2:32">
      <c r="B14" s="21" t="s">
        <v>28</v>
      </c>
      <c r="C14" s="16"/>
      <c r="D14" s="16"/>
      <c r="E14" s="16"/>
      <c r="F14" s="4" t="s">
        <v>10</v>
      </c>
      <c r="G14" s="22" t="s">
        <v>29</v>
      </c>
      <c r="H14" s="16"/>
      <c r="I14" s="23" t="s">
        <v>30</v>
      </c>
      <c r="J14" s="16"/>
      <c r="K14" s="16"/>
      <c r="L14" s="16"/>
      <c r="M14" s="16"/>
      <c r="N14" s="18" t="s">
        <v>31</v>
      </c>
      <c r="O14" s="16"/>
      <c r="P14" s="16"/>
      <c r="Q14" s="18" t="s">
        <v>12</v>
      </c>
      <c r="R14" s="16"/>
      <c r="S14" s="16"/>
      <c r="T14" s="15" t="s">
        <v>32</v>
      </c>
      <c r="U14" s="16"/>
      <c r="V14" s="24">
        <v>0</v>
      </c>
      <c r="W14" s="16"/>
      <c r="X14" s="16"/>
      <c r="Y14" s="16"/>
      <c r="Z14" s="18"/>
      <c r="AA14" s="16"/>
      <c r="AB14" s="19">
        <v>0</v>
      </c>
      <c r="AC14" s="16"/>
      <c r="AD14" s="16"/>
      <c r="AE14" s="20"/>
    </row>
    <row r="15" spans="2:32">
      <c r="B15" s="21" t="s">
        <v>33</v>
      </c>
      <c r="C15" s="16"/>
      <c r="D15" s="16"/>
      <c r="E15" s="16"/>
      <c r="F15" s="4" t="s">
        <v>10</v>
      </c>
      <c r="G15" s="22" t="s">
        <v>34</v>
      </c>
      <c r="H15" s="16"/>
      <c r="I15" s="23" t="s">
        <v>35</v>
      </c>
      <c r="J15" s="16"/>
      <c r="K15" s="16"/>
      <c r="L15" s="16"/>
      <c r="M15" s="16"/>
      <c r="N15" s="18" t="s">
        <v>26</v>
      </c>
      <c r="O15" s="16"/>
      <c r="P15" s="16"/>
      <c r="Q15" s="18" t="s">
        <v>12</v>
      </c>
      <c r="R15" s="16"/>
      <c r="S15" s="16"/>
      <c r="T15" s="15" t="s">
        <v>36</v>
      </c>
      <c r="U15" s="16"/>
      <c r="V15" s="24">
        <v>0</v>
      </c>
      <c r="W15" s="16"/>
      <c r="X15" s="16"/>
      <c r="Y15" s="16"/>
      <c r="Z15" s="18"/>
      <c r="AA15" s="16"/>
      <c r="AB15" s="19">
        <v>0</v>
      </c>
      <c r="AC15" s="16"/>
      <c r="AD15" s="16"/>
      <c r="AE15" s="20"/>
    </row>
    <row r="16" spans="2:32">
      <c r="B16" s="21" t="s">
        <v>37</v>
      </c>
      <c r="C16" s="16"/>
      <c r="D16" s="16"/>
      <c r="E16" s="16"/>
      <c r="F16" s="4" t="s">
        <v>10</v>
      </c>
      <c r="G16" s="22" t="s">
        <v>38</v>
      </c>
      <c r="H16" s="16"/>
      <c r="I16" s="23" t="s">
        <v>39</v>
      </c>
      <c r="J16" s="16"/>
      <c r="K16" s="16"/>
      <c r="L16" s="16"/>
      <c r="M16" s="16"/>
      <c r="N16" s="18" t="s">
        <v>31</v>
      </c>
      <c r="O16" s="16"/>
      <c r="P16" s="16"/>
      <c r="Q16" s="18" t="s">
        <v>12</v>
      </c>
      <c r="R16" s="16"/>
      <c r="S16" s="16"/>
      <c r="T16" s="15" t="s">
        <v>40</v>
      </c>
      <c r="U16" s="16"/>
      <c r="V16" s="24">
        <v>25223.08</v>
      </c>
      <c r="W16" s="16"/>
      <c r="X16" s="16"/>
      <c r="Y16" s="16"/>
      <c r="Z16" s="18">
        <v>30</v>
      </c>
      <c r="AA16" s="16"/>
      <c r="AB16" s="19">
        <v>756692.5</v>
      </c>
      <c r="AC16" s="16"/>
      <c r="AD16" s="16"/>
      <c r="AE16" s="20"/>
    </row>
    <row r="17" spans="2:31">
      <c r="B17" s="21" t="s">
        <v>41</v>
      </c>
      <c r="C17" s="16"/>
      <c r="D17" s="16"/>
      <c r="E17" s="16"/>
      <c r="F17" s="4" t="s">
        <v>10</v>
      </c>
      <c r="G17" s="22" t="s">
        <v>42</v>
      </c>
      <c r="H17" s="16"/>
      <c r="I17" s="23" t="s">
        <v>43</v>
      </c>
      <c r="J17" s="16"/>
      <c r="K17" s="16"/>
      <c r="L17" s="16"/>
      <c r="M17" s="16"/>
      <c r="N17" s="18" t="s">
        <v>44</v>
      </c>
      <c r="O17" s="16"/>
      <c r="P17" s="16"/>
      <c r="Q17" s="18" t="s">
        <v>12</v>
      </c>
      <c r="R17" s="16"/>
      <c r="S17" s="16"/>
      <c r="T17" s="15" t="s">
        <v>45</v>
      </c>
      <c r="U17" s="16"/>
      <c r="V17" s="24">
        <v>175000</v>
      </c>
      <c r="W17" s="16"/>
      <c r="X17" s="16"/>
      <c r="Y17" s="16"/>
      <c r="Z17" s="18">
        <v>5</v>
      </c>
      <c r="AA17" s="16"/>
      <c r="AB17" s="19">
        <v>875000</v>
      </c>
      <c r="AC17" s="16"/>
      <c r="AD17" s="16"/>
      <c r="AE17" s="20"/>
    </row>
    <row r="18" spans="2:31">
      <c r="B18" s="21" t="s">
        <v>46</v>
      </c>
      <c r="C18" s="16"/>
      <c r="D18" s="16"/>
      <c r="E18" s="16"/>
      <c r="F18" s="4" t="s">
        <v>10</v>
      </c>
      <c r="G18" s="22" t="s">
        <v>47</v>
      </c>
      <c r="H18" s="16"/>
      <c r="I18" s="23" t="s">
        <v>48</v>
      </c>
      <c r="J18" s="16"/>
      <c r="K18" s="16"/>
      <c r="L18" s="16"/>
      <c r="M18" s="16"/>
      <c r="N18" s="18" t="s">
        <v>31</v>
      </c>
      <c r="O18" s="16"/>
      <c r="P18" s="16"/>
      <c r="Q18" s="18" t="s">
        <v>12</v>
      </c>
      <c r="R18" s="16"/>
      <c r="S18" s="16"/>
      <c r="T18" s="15" t="s">
        <v>49</v>
      </c>
      <c r="U18" s="16"/>
      <c r="V18" s="24">
        <v>0</v>
      </c>
      <c r="W18" s="16"/>
      <c r="X18" s="16"/>
      <c r="Y18" s="16"/>
      <c r="Z18" s="18"/>
      <c r="AA18" s="16"/>
      <c r="AB18" s="19">
        <v>0</v>
      </c>
      <c r="AC18" s="16"/>
      <c r="AD18" s="16"/>
      <c r="AE18" s="20"/>
    </row>
    <row r="19" spans="2:31">
      <c r="B19" s="21" t="s">
        <v>50</v>
      </c>
      <c r="C19" s="16"/>
      <c r="D19" s="16"/>
      <c r="E19" s="16"/>
      <c r="F19" s="4" t="s">
        <v>10</v>
      </c>
      <c r="G19" s="22" t="s">
        <v>51</v>
      </c>
      <c r="H19" s="16"/>
      <c r="I19" s="23" t="s">
        <v>52</v>
      </c>
      <c r="J19" s="16"/>
      <c r="K19" s="16"/>
      <c r="L19" s="16"/>
      <c r="M19" s="16"/>
      <c r="N19" s="18" t="s">
        <v>53</v>
      </c>
      <c r="O19" s="16"/>
      <c r="P19" s="16"/>
      <c r="Q19" s="18" t="s">
        <v>12</v>
      </c>
      <c r="R19" s="16"/>
      <c r="S19" s="16"/>
      <c r="T19" s="15" t="s">
        <v>54</v>
      </c>
      <c r="U19" s="16"/>
      <c r="V19" s="24">
        <v>0</v>
      </c>
      <c r="W19" s="16"/>
      <c r="X19" s="16"/>
      <c r="Y19" s="16"/>
      <c r="Z19" s="18">
        <v>60</v>
      </c>
      <c r="AA19" s="16"/>
      <c r="AB19" s="19">
        <v>0</v>
      </c>
      <c r="AC19" s="16"/>
      <c r="AD19" s="16"/>
      <c r="AE19" s="20"/>
    </row>
    <row r="20" spans="2:31">
      <c r="B20" s="21" t="s">
        <v>55</v>
      </c>
      <c r="C20" s="16"/>
      <c r="D20" s="16"/>
      <c r="E20" s="16"/>
      <c r="F20" s="4" t="s">
        <v>10</v>
      </c>
      <c r="G20" s="22" t="s">
        <v>56</v>
      </c>
      <c r="H20" s="16"/>
      <c r="I20" s="23" t="s">
        <v>57</v>
      </c>
      <c r="J20" s="16"/>
      <c r="K20" s="16"/>
      <c r="L20" s="16"/>
      <c r="M20" s="16"/>
      <c r="N20" s="18" t="s">
        <v>58</v>
      </c>
      <c r="O20" s="16"/>
      <c r="P20" s="16"/>
      <c r="Q20" s="18" t="s">
        <v>12</v>
      </c>
      <c r="R20" s="16"/>
      <c r="S20" s="16"/>
      <c r="T20" s="15" t="s">
        <v>59</v>
      </c>
      <c r="U20" s="16"/>
      <c r="V20" s="17">
        <f>AB20/Z20</f>
        <v>1985714.2857142857</v>
      </c>
      <c r="W20" s="16"/>
      <c r="X20" s="16"/>
      <c r="Y20" s="16"/>
      <c r="Z20" s="18">
        <v>14</v>
      </c>
      <c r="AA20" s="16"/>
      <c r="AB20" s="19">
        <v>27800000</v>
      </c>
      <c r="AC20" s="16"/>
      <c r="AD20" s="16"/>
      <c r="AE20" s="20"/>
    </row>
    <row r="21" spans="2:31">
      <c r="B21" s="21" t="s">
        <v>60</v>
      </c>
      <c r="C21" s="16"/>
      <c r="D21" s="16"/>
      <c r="E21" s="16"/>
      <c r="F21" s="4" t="s">
        <v>10</v>
      </c>
      <c r="G21" s="22" t="s">
        <v>61</v>
      </c>
      <c r="H21" s="16"/>
      <c r="I21" s="23" t="s">
        <v>15</v>
      </c>
      <c r="J21" s="16"/>
      <c r="K21" s="16"/>
      <c r="L21" s="16"/>
      <c r="M21" s="16"/>
      <c r="N21" s="18" t="s">
        <v>21</v>
      </c>
      <c r="O21" s="16"/>
      <c r="P21" s="16"/>
      <c r="Q21" s="18" t="s">
        <v>12</v>
      </c>
      <c r="R21" s="16"/>
      <c r="S21" s="16"/>
      <c r="T21" s="15" t="s">
        <v>62</v>
      </c>
      <c r="U21" s="16"/>
      <c r="V21" s="24">
        <v>2487.91</v>
      </c>
      <c r="W21" s="16"/>
      <c r="X21" s="16"/>
      <c r="Y21" s="16"/>
      <c r="Z21" s="18">
        <v>12</v>
      </c>
      <c r="AA21" s="16"/>
      <c r="AB21" s="19">
        <v>29854.92</v>
      </c>
      <c r="AC21" s="16"/>
      <c r="AD21" s="16"/>
      <c r="AE21" s="20"/>
    </row>
    <row r="22" spans="2:31">
      <c r="B22" s="21" t="s">
        <v>63</v>
      </c>
      <c r="C22" s="16"/>
      <c r="D22" s="16"/>
      <c r="E22" s="16"/>
      <c r="F22" s="4" t="s">
        <v>10</v>
      </c>
      <c r="G22" s="22" t="s">
        <v>64</v>
      </c>
      <c r="H22" s="16"/>
      <c r="I22" s="23" t="s">
        <v>65</v>
      </c>
      <c r="J22" s="16"/>
      <c r="K22" s="16"/>
      <c r="L22" s="16"/>
      <c r="M22" s="16"/>
      <c r="N22" s="18" t="s">
        <v>26</v>
      </c>
      <c r="O22" s="16"/>
      <c r="P22" s="16"/>
      <c r="Q22" s="18" t="s">
        <v>12</v>
      </c>
      <c r="R22" s="16"/>
      <c r="S22" s="16"/>
      <c r="T22" s="15" t="s">
        <v>66</v>
      </c>
      <c r="U22" s="16"/>
      <c r="V22" s="24">
        <v>0</v>
      </c>
      <c r="W22" s="16"/>
      <c r="X22" s="16"/>
      <c r="Y22" s="16"/>
      <c r="Z22" s="18"/>
      <c r="AA22" s="16"/>
      <c r="AB22" s="19">
        <v>0</v>
      </c>
      <c r="AC22" s="16"/>
      <c r="AD22" s="16"/>
      <c r="AE22" s="20"/>
    </row>
    <row r="23" spans="2:31">
      <c r="B23" s="21" t="s">
        <v>67</v>
      </c>
      <c r="C23" s="16"/>
      <c r="D23" s="16"/>
      <c r="E23" s="16"/>
      <c r="F23" s="4" t="s">
        <v>10</v>
      </c>
      <c r="G23" s="22" t="s">
        <v>68</v>
      </c>
      <c r="H23" s="16"/>
      <c r="I23" s="23" t="s">
        <v>69</v>
      </c>
      <c r="J23" s="16"/>
      <c r="K23" s="16"/>
      <c r="L23" s="16"/>
      <c r="M23" s="16"/>
      <c r="N23" s="18" t="s">
        <v>70</v>
      </c>
      <c r="O23" s="16"/>
      <c r="P23" s="16"/>
      <c r="Q23" s="18" t="s">
        <v>12</v>
      </c>
      <c r="R23" s="16"/>
      <c r="S23" s="16"/>
      <c r="T23" s="15" t="s">
        <v>71</v>
      </c>
      <c r="U23" s="16"/>
      <c r="V23" s="24">
        <v>1580000</v>
      </c>
      <c r="W23" s="16"/>
      <c r="X23" s="16"/>
      <c r="Y23" s="16"/>
      <c r="Z23" s="18">
        <v>30</v>
      </c>
      <c r="AA23" s="16"/>
      <c r="AB23" s="19">
        <v>47400000</v>
      </c>
      <c r="AC23" s="16"/>
      <c r="AD23" s="16"/>
      <c r="AE23" s="20"/>
    </row>
    <row r="24" spans="2:31">
      <c r="B24" s="21" t="s">
        <v>72</v>
      </c>
      <c r="C24" s="16"/>
      <c r="D24" s="16"/>
      <c r="E24" s="16"/>
      <c r="F24" s="4" t="s">
        <v>10</v>
      </c>
      <c r="G24" s="22" t="s">
        <v>73</v>
      </c>
      <c r="H24" s="16"/>
      <c r="I24" s="23" t="s">
        <v>74</v>
      </c>
      <c r="J24" s="16"/>
      <c r="K24" s="16"/>
      <c r="L24" s="16"/>
      <c r="M24" s="16"/>
      <c r="N24" s="18" t="s">
        <v>75</v>
      </c>
      <c r="O24" s="16"/>
      <c r="P24" s="16"/>
      <c r="Q24" s="18" t="s">
        <v>12</v>
      </c>
      <c r="R24" s="16"/>
      <c r="S24" s="16"/>
      <c r="T24" s="15" t="s">
        <v>76</v>
      </c>
      <c r="U24" s="16"/>
      <c r="V24" s="17">
        <f>AB24/Z24</f>
        <v>94802.4</v>
      </c>
      <c r="W24" s="16"/>
      <c r="X24" s="16"/>
      <c r="Y24" s="16"/>
      <c r="Z24" s="18">
        <v>30</v>
      </c>
      <c r="AA24" s="16"/>
      <c r="AB24" s="19">
        <v>2844072</v>
      </c>
      <c r="AC24" s="16"/>
      <c r="AD24" s="16"/>
      <c r="AE24" s="20"/>
    </row>
    <row r="25" spans="2:31">
      <c r="B25" s="21" t="s">
        <v>77</v>
      </c>
      <c r="C25" s="16"/>
      <c r="D25" s="16"/>
      <c r="E25" s="16"/>
      <c r="F25" s="4" t="s">
        <v>10</v>
      </c>
      <c r="G25" s="22" t="s">
        <v>78</v>
      </c>
      <c r="H25" s="16"/>
      <c r="I25" s="23" t="s">
        <v>79</v>
      </c>
      <c r="J25" s="16"/>
      <c r="K25" s="16"/>
      <c r="L25" s="16"/>
      <c r="M25" s="16"/>
      <c r="N25" s="18" t="s">
        <v>75</v>
      </c>
      <c r="O25" s="16"/>
      <c r="P25" s="16"/>
      <c r="Q25" s="18" t="s">
        <v>12</v>
      </c>
      <c r="R25" s="16"/>
      <c r="S25" s="16"/>
      <c r="T25" s="15" t="s">
        <v>80</v>
      </c>
      <c r="U25" s="16"/>
      <c r="V25" s="24">
        <v>945.19</v>
      </c>
      <c r="W25" s="16"/>
      <c r="X25" s="16"/>
      <c r="Y25" s="16"/>
      <c r="Z25" s="18">
        <v>24</v>
      </c>
      <c r="AA25" s="16"/>
      <c r="AB25" s="19">
        <v>22684.560000000001</v>
      </c>
      <c r="AC25" s="16"/>
      <c r="AD25" s="16"/>
      <c r="AE25" s="20"/>
    </row>
    <row r="26" spans="2:31">
      <c r="B26" s="21" t="s">
        <v>81</v>
      </c>
      <c r="C26" s="16"/>
      <c r="D26" s="16"/>
      <c r="E26" s="16"/>
      <c r="F26" s="4" t="s">
        <v>10</v>
      </c>
      <c r="G26" s="22" t="s">
        <v>82</v>
      </c>
      <c r="H26" s="16"/>
      <c r="I26" s="23" t="s">
        <v>83</v>
      </c>
      <c r="J26" s="16"/>
      <c r="K26" s="16"/>
      <c r="L26" s="16"/>
      <c r="M26" s="16"/>
      <c r="N26" s="18" t="s">
        <v>53</v>
      </c>
      <c r="O26" s="16"/>
      <c r="P26" s="16"/>
      <c r="Q26" s="18" t="s">
        <v>12</v>
      </c>
      <c r="R26" s="16"/>
      <c r="S26" s="16"/>
      <c r="T26" s="15" t="s">
        <v>84</v>
      </c>
      <c r="U26" s="16"/>
      <c r="V26" s="17">
        <f>AB26/Z26</f>
        <v>7500000</v>
      </c>
      <c r="W26" s="16"/>
      <c r="X26" s="16"/>
      <c r="Y26" s="16"/>
      <c r="Z26" s="18">
        <v>24</v>
      </c>
      <c r="AA26" s="16"/>
      <c r="AB26" s="19">
        <v>180000000</v>
      </c>
      <c r="AC26" s="16"/>
      <c r="AD26" s="16"/>
      <c r="AE26" s="20"/>
    </row>
    <row r="27" spans="2:31">
      <c r="B27" s="21" t="s">
        <v>85</v>
      </c>
      <c r="C27" s="16"/>
      <c r="D27" s="16"/>
      <c r="E27" s="16"/>
      <c r="F27" s="4" t="s">
        <v>86</v>
      </c>
      <c r="G27" s="22" t="s">
        <v>87</v>
      </c>
      <c r="H27" s="16"/>
      <c r="I27" s="23" t="s">
        <v>88</v>
      </c>
      <c r="J27" s="16"/>
      <c r="K27" s="16"/>
      <c r="L27" s="16"/>
      <c r="M27" s="16"/>
      <c r="N27" s="18" t="s">
        <v>58</v>
      </c>
      <c r="O27" s="16"/>
      <c r="P27" s="16"/>
      <c r="Q27" s="18" t="s">
        <v>89</v>
      </c>
      <c r="R27" s="16"/>
      <c r="S27" s="16"/>
      <c r="T27" s="15" t="s">
        <v>90</v>
      </c>
      <c r="U27" s="16"/>
      <c r="V27" s="25" t="s">
        <v>195</v>
      </c>
      <c r="W27" s="30"/>
      <c r="X27" s="30"/>
      <c r="Y27" s="30"/>
      <c r="Z27" s="27" t="s">
        <v>195</v>
      </c>
      <c r="AA27" s="30"/>
      <c r="AB27" s="28" t="s">
        <v>195</v>
      </c>
      <c r="AC27" s="30"/>
      <c r="AD27" s="30"/>
      <c r="AE27" s="31"/>
    </row>
    <row r="28" spans="2:31">
      <c r="B28" s="21" t="s">
        <v>91</v>
      </c>
      <c r="C28" s="16"/>
      <c r="D28" s="16"/>
      <c r="E28" s="16"/>
      <c r="F28" s="4" t="s">
        <v>92</v>
      </c>
      <c r="G28" s="22" t="s">
        <v>93</v>
      </c>
      <c r="H28" s="16"/>
      <c r="I28" s="23" t="s">
        <v>94</v>
      </c>
      <c r="J28" s="16"/>
      <c r="K28" s="16"/>
      <c r="L28" s="16"/>
      <c r="M28" s="16"/>
      <c r="N28" s="18" t="s">
        <v>95</v>
      </c>
      <c r="O28" s="16"/>
      <c r="P28" s="16"/>
      <c r="Q28" s="18" t="s">
        <v>89</v>
      </c>
      <c r="R28" s="16"/>
      <c r="S28" s="16"/>
      <c r="T28" s="15" t="s">
        <v>96</v>
      </c>
      <c r="U28" s="16"/>
      <c r="V28" s="27" t="s">
        <v>195</v>
      </c>
      <c r="W28" s="26"/>
      <c r="X28" s="26"/>
      <c r="Y28" s="26"/>
      <c r="Z28" s="27" t="s">
        <v>195</v>
      </c>
      <c r="AA28" s="26"/>
      <c r="AB28" s="27" t="s">
        <v>195</v>
      </c>
      <c r="AC28" s="26"/>
      <c r="AD28" s="26"/>
      <c r="AE28" s="29"/>
    </row>
    <row r="29" spans="2:31">
      <c r="B29" s="21" t="s">
        <v>97</v>
      </c>
      <c r="C29" s="16"/>
      <c r="D29" s="16"/>
      <c r="E29" s="16"/>
      <c r="F29" s="4" t="s">
        <v>98</v>
      </c>
      <c r="G29" s="22" t="s">
        <v>99</v>
      </c>
      <c r="H29" s="16"/>
      <c r="I29" s="23" t="s">
        <v>100</v>
      </c>
      <c r="J29" s="16"/>
      <c r="K29" s="16"/>
      <c r="L29" s="16"/>
      <c r="M29" s="16"/>
      <c r="N29" s="18" t="s">
        <v>101</v>
      </c>
      <c r="O29" s="16"/>
      <c r="P29" s="16"/>
      <c r="Q29" s="18" t="s">
        <v>102</v>
      </c>
      <c r="R29" s="16"/>
      <c r="S29" s="16"/>
      <c r="T29" s="15" t="s">
        <v>103</v>
      </c>
      <c r="U29" s="16"/>
      <c r="V29" s="24">
        <v>342300.18</v>
      </c>
      <c r="W29" s="16"/>
      <c r="X29" s="16"/>
      <c r="Y29" s="16"/>
      <c r="Z29" s="18">
        <v>12</v>
      </c>
      <c r="AA29" s="16"/>
      <c r="AB29" s="19">
        <v>4239010.83</v>
      </c>
      <c r="AC29" s="16"/>
      <c r="AD29" s="16"/>
      <c r="AE29" s="20"/>
    </row>
    <row r="30" spans="2:31">
      <c r="B30" s="21" t="s">
        <v>104</v>
      </c>
      <c r="C30" s="16"/>
      <c r="D30" s="16"/>
      <c r="E30" s="16"/>
      <c r="F30" s="4" t="s">
        <v>105</v>
      </c>
      <c r="G30" s="22" t="s">
        <v>106</v>
      </c>
      <c r="H30" s="16"/>
      <c r="I30" s="23" t="s">
        <v>107</v>
      </c>
      <c r="J30" s="16"/>
      <c r="K30" s="16"/>
      <c r="L30" s="16"/>
      <c r="M30" s="16"/>
      <c r="N30" s="18" t="s">
        <v>31</v>
      </c>
      <c r="O30" s="16"/>
      <c r="P30" s="16"/>
      <c r="Q30" s="18" t="s">
        <v>89</v>
      </c>
      <c r="R30" s="16"/>
      <c r="S30" s="16"/>
      <c r="T30" s="15" t="s">
        <v>108</v>
      </c>
      <c r="U30" s="16"/>
      <c r="V30" s="27" t="s">
        <v>195</v>
      </c>
      <c r="W30" s="26"/>
      <c r="X30" s="26"/>
      <c r="Y30" s="26"/>
      <c r="Z30" s="27" t="s">
        <v>195</v>
      </c>
      <c r="AA30" s="26"/>
      <c r="AB30" s="27" t="s">
        <v>195</v>
      </c>
      <c r="AC30" s="26"/>
      <c r="AD30" s="26"/>
      <c r="AE30" s="29"/>
    </row>
    <row r="31" spans="2:31">
      <c r="B31" s="21" t="s">
        <v>109</v>
      </c>
      <c r="C31" s="16"/>
      <c r="D31" s="16"/>
      <c r="E31" s="16"/>
      <c r="F31" s="4" t="s">
        <v>110</v>
      </c>
      <c r="G31" s="22" t="s">
        <v>111</v>
      </c>
      <c r="H31" s="16"/>
      <c r="I31" s="23" t="s">
        <v>15</v>
      </c>
      <c r="J31" s="16"/>
      <c r="K31" s="16"/>
      <c r="L31" s="16"/>
      <c r="M31" s="16"/>
      <c r="N31" s="18" t="s">
        <v>21</v>
      </c>
      <c r="O31" s="16"/>
      <c r="P31" s="16"/>
      <c r="Q31" s="18" t="s">
        <v>102</v>
      </c>
      <c r="R31" s="16"/>
      <c r="S31" s="16"/>
      <c r="T31" s="15" t="s">
        <v>112</v>
      </c>
      <c r="U31" s="16"/>
      <c r="V31" s="24">
        <v>17934.8</v>
      </c>
      <c r="W31" s="16"/>
      <c r="X31" s="16"/>
      <c r="Y31" s="16"/>
      <c r="Z31" s="18">
        <v>12</v>
      </c>
      <c r="AA31" s="16"/>
      <c r="AB31" s="19">
        <v>215217.6</v>
      </c>
      <c r="AC31" s="16"/>
      <c r="AD31" s="16"/>
      <c r="AE31" s="20"/>
    </row>
    <row r="32" spans="2:31">
      <c r="B32" s="21" t="s">
        <v>113</v>
      </c>
      <c r="C32" s="16"/>
      <c r="D32" s="16"/>
      <c r="E32" s="16"/>
      <c r="F32" s="4" t="s">
        <v>98</v>
      </c>
      <c r="G32" s="22" t="s">
        <v>114</v>
      </c>
      <c r="H32" s="16"/>
      <c r="I32" s="23" t="s">
        <v>115</v>
      </c>
      <c r="J32" s="16"/>
      <c r="K32" s="16"/>
      <c r="L32" s="16"/>
      <c r="M32" s="16"/>
      <c r="N32" s="18" t="s">
        <v>116</v>
      </c>
      <c r="O32" s="16"/>
      <c r="P32" s="16"/>
      <c r="Q32" s="18" t="s">
        <v>89</v>
      </c>
      <c r="R32" s="16"/>
      <c r="S32" s="16"/>
      <c r="T32" s="15" t="s">
        <v>117</v>
      </c>
      <c r="U32" s="16"/>
      <c r="V32" s="27" t="s">
        <v>195</v>
      </c>
      <c r="W32" s="26"/>
      <c r="X32" s="26"/>
      <c r="Y32" s="26"/>
      <c r="Z32" s="27" t="s">
        <v>195</v>
      </c>
      <c r="AA32" s="26"/>
      <c r="AB32" s="27" t="s">
        <v>195</v>
      </c>
      <c r="AC32" s="26"/>
      <c r="AD32" s="26"/>
      <c r="AE32" s="29"/>
    </row>
    <row r="33" spans="2:31">
      <c r="B33" s="21" t="s">
        <v>118</v>
      </c>
      <c r="C33" s="16"/>
      <c r="D33" s="16"/>
      <c r="E33" s="16"/>
      <c r="F33" s="4" t="s">
        <v>110</v>
      </c>
      <c r="G33" s="22" t="s">
        <v>119</v>
      </c>
      <c r="H33" s="16"/>
      <c r="I33" s="23" t="s">
        <v>120</v>
      </c>
      <c r="J33" s="16"/>
      <c r="K33" s="16"/>
      <c r="L33" s="16"/>
      <c r="M33" s="16"/>
      <c r="N33" s="18" t="s">
        <v>121</v>
      </c>
      <c r="O33" s="16"/>
      <c r="P33" s="16"/>
      <c r="Q33" s="18" t="s">
        <v>89</v>
      </c>
      <c r="R33" s="16"/>
      <c r="S33" s="16"/>
      <c r="T33" s="15" t="s">
        <v>122</v>
      </c>
      <c r="U33" s="16"/>
      <c r="V33" s="27" t="s">
        <v>195</v>
      </c>
      <c r="W33" s="26"/>
      <c r="X33" s="26"/>
      <c r="Y33" s="26"/>
      <c r="Z33" s="27" t="s">
        <v>195</v>
      </c>
      <c r="AA33" s="26"/>
      <c r="AB33" s="27" t="s">
        <v>195</v>
      </c>
      <c r="AC33" s="26"/>
      <c r="AD33" s="26"/>
      <c r="AE33" s="29"/>
    </row>
    <row r="34" spans="2:31">
      <c r="B34" s="21" t="s">
        <v>123</v>
      </c>
      <c r="C34" s="16"/>
      <c r="D34" s="16"/>
      <c r="E34" s="16"/>
      <c r="F34" s="4" t="s">
        <v>10</v>
      </c>
      <c r="G34" s="22" t="s">
        <v>124</v>
      </c>
      <c r="H34" s="16"/>
      <c r="I34" s="23" t="s">
        <v>125</v>
      </c>
      <c r="J34" s="16"/>
      <c r="K34" s="16"/>
      <c r="L34" s="16"/>
      <c r="M34" s="16"/>
      <c r="N34" s="18" t="s">
        <v>126</v>
      </c>
      <c r="O34" s="16"/>
      <c r="P34" s="16"/>
      <c r="Q34" s="18" t="s">
        <v>12</v>
      </c>
      <c r="R34" s="16"/>
      <c r="S34" s="16"/>
      <c r="T34" s="15" t="s">
        <v>127</v>
      </c>
      <c r="U34" s="16"/>
      <c r="V34" s="24">
        <v>1922250</v>
      </c>
      <c r="W34" s="16"/>
      <c r="X34" s="16"/>
      <c r="Y34" s="16"/>
      <c r="Z34" s="18">
        <v>12</v>
      </c>
      <c r="AA34" s="16"/>
      <c r="AB34" s="19">
        <v>23067000</v>
      </c>
      <c r="AC34" s="16"/>
      <c r="AD34" s="16"/>
      <c r="AE34" s="20"/>
    </row>
    <row r="35" spans="2:31">
      <c r="B35" s="21" t="s">
        <v>128</v>
      </c>
      <c r="C35" s="16"/>
      <c r="D35" s="16"/>
      <c r="E35" s="16"/>
      <c r="F35" s="4" t="s">
        <v>110</v>
      </c>
      <c r="G35" s="22" t="s">
        <v>129</v>
      </c>
      <c r="H35" s="16"/>
      <c r="I35" s="23" t="s">
        <v>130</v>
      </c>
      <c r="J35" s="16"/>
      <c r="K35" s="16"/>
      <c r="L35" s="16"/>
      <c r="M35" s="16"/>
      <c r="N35" s="18" t="s">
        <v>95</v>
      </c>
      <c r="O35" s="16"/>
      <c r="P35" s="16"/>
      <c r="Q35" s="18" t="s">
        <v>102</v>
      </c>
      <c r="R35" s="16"/>
      <c r="S35" s="16"/>
      <c r="T35" s="15" t="s">
        <v>131</v>
      </c>
      <c r="U35" s="16"/>
      <c r="V35" s="24">
        <v>5957189.9900000002</v>
      </c>
      <c r="W35" s="16"/>
      <c r="X35" s="16"/>
      <c r="Y35" s="16"/>
      <c r="Z35" s="18">
        <v>12</v>
      </c>
      <c r="AA35" s="16"/>
      <c r="AB35" s="19">
        <v>71486279.909999996</v>
      </c>
      <c r="AC35" s="16"/>
      <c r="AD35" s="16"/>
      <c r="AE35" s="20"/>
    </row>
    <row r="36" spans="2:31">
      <c r="B36" s="21" t="s">
        <v>132</v>
      </c>
      <c r="C36" s="16"/>
      <c r="D36" s="16"/>
      <c r="E36" s="16"/>
      <c r="F36" s="4" t="s">
        <v>10</v>
      </c>
      <c r="G36" s="22" t="s">
        <v>133</v>
      </c>
      <c r="H36" s="16"/>
      <c r="I36" s="23" t="s">
        <v>134</v>
      </c>
      <c r="J36" s="16"/>
      <c r="K36" s="16"/>
      <c r="L36" s="16"/>
      <c r="M36" s="16"/>
      <c r="N36" s="18" t="s">
        <v>126</v>
      </c>
      <c r="O36" s="16"/>
      <c r="P36" s="16"/>
      <c r="Q36" s="18" t="s">
        <v>12</v>
      </c>
      <c r="R36" s="16"/>
      <c r="S36" s="16"/>
      <c r="T36" s="15" t="s">
        <v>135</v>
      </c>
      <c r="U36" s="16"/>
      <c r="V36" s="24">
        <v>0</v>
      </c>
      <c r="W36" s="16"/>
      <c r="X36" s="16"/>
      <c r="Y36" s="16"/>
      <c r="Z36" s="18">
        <v>12</v>
      </c>
      <c r="AA36" s="16"/>
      <c r="AB36" s="19">
        <v>0</v>
      </c>
      <c r="AC36" s="16"/>
      <c r="AD36" s="16"/>
      <c r="AE36" s="20"/>
    </row>
    <row r="37" spans="2:31">
      <c r="B37" s="21" t="s">
        <v>136</v>
      </c>
      <c r="C37" s="16"/>
      <c r="D37" s="16"/>
      <c r="E37" s="16"/>
      <c r="F37" s="4" t="s">
        <v>137</v>
      </c>
      <c r="G37" s="22" t="s">
        <v>138</v>
      </c>
      <c r="H37" s="16"/>
      <c r="I37" s="23" t="s">
        <v>139</v>
      </c>
      <c r="J37" s="16"/>
      <c r="K37" s="16"/>
      <c r="L37" s="16"/>
      <c r="M37" s="16"/>
      <c r="N37" s="18" t="s">
        <v>26</v>
      </c>
      <c r="O37" s="16"/>
      <c r="P37" s="16"/>
      <c r="Q37" s="18" t="s">
        <v>140</v>
      </c>
      <c r="R37" s="16"/>
      <c r="S37" s="16"/>
      <c r="T37" s="15" t="s">
        <v>141</v>
      </c>
      <c r="U37" s="16"/>
      <c r="V37" s="27" t="s">
        <v>195</v>
      </c>
      <c r="W37" s="26"/>
      <c r="X37" s="26"/>
      <c r="Y37" s="26"/>
      <c r="Z37" s="27" t="s">
        <v>195</v>
      </c>
      <c r="AA37" s="26"/>
      <c r="AB37" s="27" t="s">
        <v>195</v>
      </c>
      <c r="AC37" s="26"/>
      <c r="AD37" s="26"/>
      <c r="AE37" s="29"/>
    </row>
    <row r="38" spans="2:31">
      <c r="B38" s="21" t="s">
        <v>142</v>
      </c>
      <c r="C38" s="16"/>
      <c r="D38" s="16"/>
      <c r="E38" s="16"/>
      <c r="F38" s="4" t="s">
        <v>10</v>
      </c>
      <c r="G38" s="22" t="s">
        <v>143</v>
      </c>
      <c r="H38" s="16"/>
      <c r="I38" s="23" t="s">
        <v>144</v>
      </c>
      <c r="J38" s="16"/>
      <c r="K38" s="16"/>
      <c r="L38" s="16"/>
      <c r="M38" s="16"/>
      <c r="N38" s="18" t="s">
        <v>58</v>
      </c>
      <c r="O38" s="16"/>
      <c r="P38" s="16"/>
      <c r="Q38" s="18" t="s">
        <v>12</v>
      </c>
      <c r="R38" s="16"/>
      <c r="S38" s="16"/>
      <c r="T38" s="15" t="s">
        <v>145</v>
      </c>
      <c r="U38" s="16"/>
      <c r="V38" s="17">
        <f>AB38/Z38</f>
        <v>8474.8083333333325</v>
      </c>
      <c r="W38" s="16"/>
      <c r="X38" s="16"/>
      <c r="Y38" s="16"/>
      <c r="Z38" s="18">
        <v>60</v>
      </c>
      <c r="AA38" s="16"/>
      <c r="AB38" s="19">
        <v>508488.5</v>
      </c>
      <c r="AC38" s="16"/>
      <c r="AD38" s="16"/>
      <c r="AE38" s="20"/>
    </row>
    <row r="39" spans="2:31">
      <c r="B39" s="21" t="s">
        <v>146</v>
      </c>
      <c r="C39" s="16"/>
      <c r="D39" s="16"/>
      <c r="E39" s="16"/>
      <c r="F39" s="4" t="s">
        <v>98</v>
      </c>
      <c r="G39" s="22" t="s">
        <v>147</v>
      </c>
      <c r="H39" s="16"/>
      <c r="I39" s="23" t="s">
        <v>148</v>
      </c>
      <c r="J39" s="16"/>
      <c r="K39" s="16"/>
      <c r="L39" s="16"/>
      <c r="M39" s="16"/>
      <c r="N39" s="18" t="s">
        <v>149</v>
      </c>
      <c r="O39" s="16"/>
      <c r="P39" s="16"/>
      <c r="Q39" s="18" t="s">
        <v>102</v>
      </c>
      <c r="R39" s="16"/>
      <c r="S39" s="16"/>
      <c r="T39" s="15" t="s">
        <v>150</v>
      </c>
      <c r="U39" s="16"/>
      <c r="V39" s="17">
        <f>AB39/Z39</f>
        <v>4041666.6666666665</v>
      </c>
      <c r="W39" s="16"/>
      <c r="X39" s="16"/>
      <c r="Y39" s="16"/>
      <c r="Z39" s="18">
        <v>12</v>
      </c>
      <c r="AA39" s="16"/>
      <c r="AB39" s="19">
        <v>48500000</v>
      </c>
      <c r="AC39" s="16"/>
      <c r="AD39" s="16"/>
      <c r="AE39" s="20"/>
    </row>
    <row r="40" spans="2:31">
      <c r="B40" s="21" t="s">
        <v>151</v>
      </c>
      <c r="C40" s="16"/>
      <c r="D40" s="16"/>
      <c r="E40" s="16"/>
      <c r="F40" s="4" t="s">
        <v>105</v>
      </c>
      <c r="G40" s="22" t="s">
        <v>152</v>
      </c>
      <c r="H40" s="16"/>
      <c r="I40" s="23" t="s">
        <v>153</v>
      </c>
      <c r="J40" s="16"/>
      <c r="K40" s="16"/>
      <c r="L40" s="16"/>
      <c r="M40" s="16"/>
      <c r="N40" s="18" t="s">
        <v>31</v>
      </c>
      <c r="O40" s="16"/>
      <c r="P40" s="16"/>
      <c r="Q40" s="18" t="s">
        <v>89</v>
      </c>
      <c r="R40" s="16"/>
      <c r="S40" s="16"/>
      <c r="T40" s="15" t="s">
        <v>154</v>
      </c>
      <c r="U40" s="16"/>
      <c r="V40" s="27" t="s">
        <v>195</v>
      </c>
      <c r="W40" s="26"/>
      <c r="X40" s="26"/>
      <c r="Y40" s="26"/>
      <c r="Z40" s="27" t="s">
        <v>195</v>
      </c>
      <c r="AA40" s="26"/>
      <c r="AB40" s="28" t="s">
        <v>195</v>
      </c>
      <c r="AC40" s="26"/>
      <c r="AD40" s="26"/>
      <c r="AE40" s="29"/>
    </row>
    <row r="41" spans="2:31">
      <c r="B41" s="21" t="s">
        <v>155</v>
      </c>
      <c r="C41" s="16"/>
      <c r="D41" s="16"/>
      <c r="E41" s="16"/>
      <c r="F41" s="4" t="s">
        <v>105</v>
      </c>
      <c r="G41" s="22" t="s">
        <v>156</v>
      </c>
      <c r="H41" s="16"/>
      <c r="I41" s="23" t="s">
        <v>148</v>
      </c>
      <c r="J41" s="16"/>
      <c r="K41" s="16"/>
      <c r="L41" s="16"/>
      <c r="M41" s="16"/>
      <c r="N41" s="18" t="s">
        <v>31</v>
      </c>
      <c r="O41" s="16"/>
      <c r="P41" s="16"/>
      <c r="Q41" s="18" t="s">
        <v>102</v>
      </c>
      <c r="R41" s="16"/>
      <c r="S41" s="16"/>
      <c r="T41" s="15" t="s">
        <v>157</v>
      </c>
      <c r="U41" s="16"/>
      <c r="V41" s="17">
        <f>AB41/Z41</f>
        <v>4116666.6666666665</v>
      </c>
      <c r="W41" s="16"/>
      <c r="X41" s="16"/>
      <c r="Y41" s="16"/>
      <c r="Z41" s="18">
        <v>24</v>
      </c>
      <c r="AA41" s="16"/>
      <c r="AB41" s="19">
        <v>98800000</v>
      </c>
      <c r="AC41" s="16"/>
      <c r="AD41" s="16"/>
      <c r="AE41" s="20"/>
    </row>
    <row r="42" spans="2:31">
      <c r="B42" s="21" t="s">
        <v>158</v>
      </c>
      <c r="C42" s="16"/>
      <c r="D42" s="16"/>
      <c r="E42" s="16"/>
      <c r="F42" s="4" t="s">
        <v>10</v>
      </c>
      <c r="G42" s="22" t="s">
        <v>159</v>
      </c>
      <c r="H42" s="16"/>
      <c r="I42" s="23" t="s">
        <v>160</v>
      </c>
      <c r="J42" s="16"/>
      <c r="K42" s="16"/>
      <c r="L42" s="16"/>
      <c r="M42" s="16"/>
      <c r="N42" s="18" t="s">
        <v>149</v>
      </c>
      <c r="O42" s="16"/>
      <c r="P42" s="16"/>
      <c r="Q42" s="18" t="s">
        <v>12</v>
      </c>
      <c r="R42" s="16"/>
      <c r="S42" s="16"/>
      <c r="T42" s="15" t="s">
        <v>161</v>
      </c>
      <c r="U42" s="16"/>
      <c r="V42" s="24">
        <v>5515002.0499999998</v>
      </c>
      <c r="W42" s="16"/>
      <c r="X42" s="16"/>
      <c r="Y42" s="16"/>
      <c r="Z42" s="18">
        <v>12</v>
      </c>
      <c r="AA42" s="16"/>
      <c r="AB42" s="19">
        <v>66180024.579999998</v>
      </c>
      <c r="AC42" s="16"/>
      <c r="AD42" s="16"/>
      <c r="AE42" s="20"/>
    </row>
    <row r="43" spans="2:31">
      <c r="B43" s="21" t="s">
        <v>162</v>
      </c>
      <c r="C43" s="16"/>
      <c r="D43" s="16"/>
      <c r="E43" s="16"/>
      <c r="F43" s="4" t="s">
        <v>105</v>
      </c>
      <c r="G43" s="22" t="s">
        <v>163</v>
      </c>
      <c r="H43" s="16"/>
      <c r="I43" s="23" t="s">
        <v>164</v>
      </c>
      <c r="J43" s="16"/>
      <c r="K43" s="16"/>
      <c r="L43" s="16"/>
      <c r="M43" s="16"/>
      <c r="N43" s="18" t="s">
        <v>16</v>
      </c>
      <c r="O43" s="16"/>
      <c r="P43" s="16"/>
      <c r="Q43" s="18" t="s">
        <v>102</v>
      </c>
      <c r="R43" s="16"/>
      <c r="S43" s="16"/>
      <c r="T43" s="15" t="s">
        <v>165</v>
      </c>
      <c r="U43" s="16"/>
      <c r="V43" s="24">
        <v>21449.51</v>
      </c>
      <c r="W43" s="16"/>
      <c r="X43" s="16"/>
      <c r="Y43" s="16"/>
      <c r="Z43" s="18">
        <v>30</v>
      </c>
      <c r="AA43" s="16"/>
      <c r="AB43" s="19">
        <v>643485.30000000005</v>
      </c>
      <c r="AC43" s="16"/>
      <c r="AD43" s="16"/>
      <c r="AE43" s="20"/>
    </row>
    <row r="44" spans="2:31">
      <c r="B44" s="21" t="s">
        <v>166</v>
      </c>
      <c r="C44" s="16"/>
      <c r="D44" s="16"/>
      <c r="E44" s="16"/>
      <c r="F44" s="4" t="s">
        <v>110</v>
      </c>
      <c r="G44" s="22" t="s">
        <v>167</v>
      </c>
      <c r="H44" s="16"/>
      <c r="I44" s="23" t="s">
        <v>168</v>
      </c>
      <c r="J44" s="16"/>
      <c r="K44" s="16"/>
      <c r="L44" s="16"/>
      <c r="M44" s="16"/>
      <c r="N44" s="18" t="s">
        <v>169</v>
      </c>
      <c r="O44" s="16"/>
      <c r="P44" s="16"/>
      <c r="Q44" s="18" t="s">
        <v>102</v>
      </c>
      <c r="R44" s="16"/>
      <c r="S44" s="16"/>
      <c r="T44" s="15" t="s">
        <v>170</v>
      </c>
      <c r="U44" s="16"/>
      <c r="V44" s="24">
        <v>45760</v>
      </c>
      <c r="W44" s="16"/>
      <c r="X44" s="16"/>
      <c r="Y44" s="16"/>
      <c r="Z44" s="18">
        <v>12</v>
      </c>
      <c r="AA44" s="16"/>
      <c r="AB44" s="19">
        <v>549120</v>
      </c>
      <c r="AC44" s="16"/>
      <c r="AD44" s="16"/>
      <c r="AE44" s="20"/>
    </row>
    <row r="45" spans="2:31">
      <c r="B45" s="21" t="s">
        <v>171</v>
      </c>
      <c r="C45" s="16"/>
      <c r="D45" s="16"/>
      <c r="E45" s="16"/>
      <c r="F45" s="4" t="s">
        <v>110</v>
      </c>
      <c r="G45" s="22" t="s">
        <v>172</v>
      </c>
      <c r="H45" s="16"/>
      <c r="I45" s="23" t="s">
        <v>148</v>
      </c>
      <c r="J45" s="16"/>
      <c r="K45" s="16"/>
      <c r="L45" s="16"/>
      <c r="M45" s="16"/>
      <c r="N45" s="18" t="s">
        <v>31</v>
      </c>
      <c r="O45" s="16"/>
      <c r="P45" s="16"/>
      <c r="Q45" s="18" t="s">
        <v>102</v>
      </c>
      <c r="R45" s="16"/>
      <c r="S45" s="16"/>
      <c r="T45" s="15" t="s">
        <v>173</v>
      </c>
      <c r="U45" s="16"/>
      <c r="V45" s="24">
        <v>2435283.2999999998</v>
      </c>
      <c r="W45" s="16"/>
      <c r="X45" s="16"/>
      <c r="Y45" s="16"/>
      <c r="Z45" s="18">
        <v>12</v>
      </c>
      <c r="AA45" s="16"/>
      <c r="AB45" s="19">
        <v>36529249.450000003</v>
      </c>
      <c r="AC45" s="16"/>
      <c r="AD45" s="16"/>
      <c r="AE45" s="20"/>
    </row>
    <row r="46" spans="2:31">
      <c r="B46" s="21" t="s">
        <v>174</v>
      </c>
      <c r="C46" s="16"/>
      <c r="D46" s="16"/>
      <c r="E46" s="16"/>
      <c r="F46" s="4" t="s">
        <v>86</v>
      </c>
      <c r="G46" s="22" t="s">
        <v>175</v>
      </c>
      <c r="H46" s="16"/>
      <c r="I46" s="23" t="s">
        <v>176</v>
      </c>
      <c r="J46" s="16"/>
      <c r="K46" s="16"/>
      <c r="L46" s="16"/>
      <c r="M46" s="16"/>
      <c r="N46" s="18" t="s">
        <v>31</v>
      </c>
      <c r="O46" s="16"/>
      <c r="P46" s="16"/>
      <c r="Q46" s="18" t="s">
        <v>177</v>
      </c>
      <c r="R46" s="16"/>
      <c r="S46" s="16"/>
      <c r="T46" s="15" t="s">
        <v>178</v>
      </c>
      <c r="U46" s="16"/>
      <c r="V46" s="25" t="s">
        <v>195</v>
      </c>
      <c r="W46" s="26"/>
      <c r="X46" s="26"/>
      <c r="Y46" s="26"/>
      <c r="Z46" s="27" t="s">
        <v>195</v>
      </c>
      <c r="AA46" s="26"/>
      <c r="AB46" s="19">
        <v>2065.6</v>
      </c>
      <c r="AC46" s="16"/>
      <c r="AD46" s="16"/>
      <c r="AE46" s="20"/>
    </row>
    <row r="47" spans="2:31">
      <c r="B47" s="21" t="s">
        <v>179</v>
      </c>
      <c r="C47" s="16"/>
      <c r="D47" s="16"/>
      <c r="E47" s="16"/>
      <c r="F47" s="4" t="s">
        <v>105</v>
      </c>
      <c r="G47" s="22" t="s">
        <v>180</v>
      </c>
      <c r="H47" s="16"/>
      <c r="I47" s="23" t="s">
        <v>148</v>
      </c>
      <c r="J47" s="16"/>
      <c r="K47" s="16"/>
      <c r="L47" s="16"/>
      <c r="M47" s="16"/>
      <c r="N47" s="18" t="s">
        <v>181</v>
      </c>
      <c r="O47" s="16"/>
      <c r="P47" s="16"/>
      <c r="Q47" s="18" t="s">
        <v>102</v>
      </c>
      <c r="R47" s="16"/>
      <c r="S47" s="16"/>
      <c r="T47" s="15" t="s">
        <v>182</v>
      </c>
      <c r="U47" s="16"/>
      <c r="V47" s="17">
        <f>AB47/Z47</f>
        <v>3583333.3333333335</v>
      </c>
      <c r="W47" s="16"/>
      <c r="X47" s="16"/>
      <c r="Y47" s="16"/>
      <c r="Z47" s="18">
        <v>24</v>
      </c>
      <c r="AA47" s="16"/>
      <c r="AB47" s="19">
        <v>86000000</v>
      </c>
      <c r="AC47" s="16"/>
      <c r="AD47" s="16"/>
      <c r="AE47" s="20"/>
    </row>
    <row r="48" spans="2:31">
      <c r="B48" s="21" t="s">
        <v>183</v>
      </c>
      <c r="C48" s="16"/>
      <c r="D48" s="16"/>
      <c r="E48" s="16"/>
      <c r="F48" s="4" t="s">
        <v>10</v>
      </c>
      <c r="G48" s="22" t="s">
        <v>184</v>
      </c>
      <c r="H48" s="16"/>
      <c r="I48" s="23" t="s">
        <v>185</v>
      </c>
      <c r="J48" s="16"/>
      <c r="K48" s="16"/>
      <c r="L48" s="16"/>
      <c r="M48" s="16"/>
      <c r="N48" s="18" t="s">
        <v>70</v>
      </c>
      <c r="O48" s="16"/>
      <c r="P48" s="16"/>
      <c r="Q48" s="18" t="s">
        <v>12</v>
      </c>
      <c r="R48" s="16"/>
      <c r="S48" s="16"/>
      <c r="T48" s="15" t="s">
        <v>186</v>
      </c>
      <c r="U48" s="16"/>
      <c r="V48" s="17">
        <f>AB48/Z48</f>
        <v>382092.77777777775</v>
      </c>
      <c r="W48" s="16"/>
      <c r="X48" s="16"/>
      <c r="Y48" s="16"/>
      <c r="Z48" s="18">
        <v>36</v>
      </c>
      <c r="AA48" s="16"/>
      <c r="AB48" s="19">
        <v>13755340</v>
      </c>
      <c r="AC48" s="16"/>
      <c r="AD48" s="16"/>
      <c r="AE48" s="20"/>
    </row>
    <row r="49" spans="2:31">
      <c r="B49" s="21" t="s">
        <v>187</v>
      </c>
      <c r="C49" s="16"/>
      <c r="D49" s="16"/>
      <c r="E49" s="16"/>
      <c r="F49" s="4" t="s">
        <v>98</v>
      </c>
      <c r="G49" s="22" t="s">
        <v>188</v>
      </c>
      <c r="H49" s="16"/>
      <c r="I49" s="23" t="s">
        <v>189</v>
      </c>
      <c r="J49" s="16"/>
      <c r="K49" s="16"/>
      <c r="L49" s="16"/>
      <c r="M49" s="16"/>
      <c r="N49" s="18" t="s">
        <v>70</v>
      </c>
      <c r="O49" s="16"/>
      <c r="P49" s="16"/>
      <c r="Q49" s="18" t="s">
        <v>102</v>
      </c>
      <c r="R49" s="16"/>
      <c r="S49" s="16"/>
      <c r="T49" s="15" t="s">
        <v>190</v>
      </c>
      <c r="U49" s="16"/>
      <c r="V49" s="24">
        <v>7872.39</v>
      </c>
      <c r="W49" s="16"/>
      <c r="X49" s="16"/>
      <c r="Y49" s="16"/>
      <c r="Z49" s="18">
        <v>30</v>
      </c>
      <c r="AA49" s="16"/>
      <c r="AB49" s="19">
        <v>236171.7</v>
      </c>
      <c r="AC49" s="16"/>
      <c r="AD49" s="16"/>
      <c r="AE49" s="20"/>
    </row>
    <row r="50" spans="2:31">
      <c r="B50" s="12" t="s">
        <v>191</v>
      </c>
      <c r="C50" s="7"/>
      <c r="D50" s="7"/>
      <c r="E50" s="7"/>
      <c r="F50" s="5" t="s">
        <v>105</v>
      </c>
      <c r="G50" s="13" t="s">
        <v>192</v>
      </c>
      <c r="H50" s="7"/>
      <c r="I50" s="14" t="s">
        <v>193</v>
      </c>
      <c r="J50" s="7"/>
      <c r="K50" s="7"/>
      <c r="L50" s="7"/>
      <c r="M50" s="7"/>
      <c r="N50" s="9" t="s">
        <v>11</v>
      </c>
      <c r="O50" s="7"/>
      <c r="P50" s="7"/>
      <c r="Q50" s="9" t="s">
        <v>102</v>
      </c>
      <c r="R50" s="7"/>
      <c r="S50" s="7"/>
      <c r="T50" s="6" t="s">
        <v>194</v>
      </c>
      <c r="U50" s="7"/>
      <c r="V50" s="8">
        <v>1103000</v>
      </c>
      <c r="W50" s="7"/>
      <c r="X50" s="7"/>
      <c r="Y50" s="7"/>
      <c r="Z50" s="9">
        <v>6</v>
      </c>
      <c r="AA50" s="7"/>
      <c r="AB50" s="10">
        <v>6618000</v>
      </c>
      <c r="AC50" s="7"/>
      <c r="AD50" s="7"/>
      <c r="AE50" s="11"/>
    </row>
    <row r="51" spans="2:31" ht="53.1" customHeight="1"/>
  </sheetData>
  <mergeCells count="372">
    <mergeCell ref="AA6:AB7"/>
    <mergeCell ref="AD6:AD7"/>
    <mergeCell ref="D2:K2"/>
    <mergeCell ref="M2:X2"/>
    <mergeCell ref="H5:I6"/>
    <mergeCell ref="C6:D7"/>
    <mergeCell ref="E6:G7"/>
    <mergeCell ref="K6:N7"/>
    <mergeCell ref="P6:Q7"/>
    <mergeCell ref="S6:T7"/>
    <mergeCell ref="U6:V7"/>
    <mergeCell ref="X6:Z7"/>
    <mergeCell ref="B11:E11"/>
    <mergeCell ref="G11:H11"/>
    <mergeCell ref="I11:M11"/>
    <mergeCell ref="N11:P11"/>
    <mergeCell ref="Q11:S11"/>
    <mergeCell ref="T11:U11"/>
    <mergeCell ref="V11:Y11"/>
    <mergeCell ref="Z11:AA11"/>
    <mergeCell ref="AB11:AE11"/>
    <mergeCell ref="T12:U12"/>
    <mergeCell ref="V12:Y12"/>
    <mergeCell ref="Z12:AA12"/>
    <mergeCell ref="AB12:AE12"/>
    <mergeCell ref="B13:E13"/>
    <mergeCell ref="G13:H13"/>
    <mergeCell ref="I13:M13"/>
    <mergeCell ref="N13:P13"/>
    <mergeCell ref="Q13:S13"/>
    <mergeCell ref="T13:U13"/>
    <mergeCell ref="V13:Y13"/>
    <mergeCell ref="Z13:AA13"/>
    <mergeCell ref="AB13:AE13"/>
    <mergeCell ref="B12:E12"/>
    <mergeCell ref="G12:H12"/>
    <mergeCell ref="I12:M12"/>
    <mergeCell ref="N12:P12"/>
    <mergeCell ref="Q12:S12"/>
    <mergeCell ref="T14:U14"/>
    <mergeCell ref="V14:Y14"/>
    <mergeCell ref="Z14:AA14"/>
    <mergeCell ref="AB14:AE14"/>
    <mergeCell ref="B15:E15"/>
    <mergeCell ref="G15:H15"/>
    <mergeCell ref="I15:M15"/>
    <mergeCell ref="N15:P15"/>
    <mergeCell ref="Q15:S15"/>
    <mergeCell ref="T15:U15"/>
    <mergeCell ref="V15:Y15"/>
    <mergeCell ref="Z15:AA15"/>
    <mergeCell ref="AB15:AE15"/>
    <mergeCell ref="B14:E14"/>
    <mergeCell ref="G14:H14"/>
    <mergeCell ref="I14:M14"/>
    <mergeCell ref="N14:P14"/>
    <mergeCell ref="Q14:S14"/>
    <mergeCell ref="T16:U16"/>
    <mergeCell ref="V16:Y16"/>
    <mergeCell ref="Z16:AA16"/>
    <mergeCell ref="AB16:AE16"/>
    <mergeCell ref="B17:E17"/>
    <mergeCell ref="G17:H17"/>
    <mergeCell ref="I17:M17"/>
    <mergeCell ref="N17:P17"/>
    <mergeCell ref="Q17:S17"/>
    <mergeCell ref="T17:U17"/>
    <mergeCell ref="V17:Y17"/>
    <mergeCell ref="Z17:AA17"/>
    <mergeCell ref="AB17:AE17"/>
    <mergeCell ref="B16:E16"/>
    <mergeCell ref="G16:H16"/>
    <mergeCell ref="I16:M16"/>
    <mergeCell ref="N16:P16"/>
    <mergeCell ref="Q16:S16"/>
    <mergeCell ref="T18:U18"/>
    <mergeCell ref="V18:Y18"/>
    <mergeCell ref="Z18:AA18"/>
    <mergeCell ref="AB18:AE18"/>
    <mergeCell ref="B19:E19"/>
    <mergeCell ref="G19:H19"/>
    <mergeCell ref="I19:M19"/>
    <mergeCell ref="N19:P19"/>
    <mergeCell ref="Q19:S19"/>
    <mergeCell ref="T19:U19"/>
    <mergeCell ref="V19:Y19"/>
    <mergeCell ref="Z19:AA19"/>
    <mergeCell ref="AB19:AE19"/>
    <mergeCell ref="B18:E18"/>
    <mergeCell ref="G18:H18"/>
    <mergeCell ref="I18:M18"/>
    <mergeCell ref="N18:P18"/>
    <mergeCell ref="Q18:S18"/>
    <mergeCell ref="T20:U20"/>
    <mergeCell ref="V20:Y20"/>
    <mergeCell ref="Z20:AA20"/>
    <mergeCell ref="AB20:AE20"/>
    <mergeCell ref="B21:E21"/>
    <mergeCell ref="G21:H21"/>
    <mergeCell ref="I21:M21"/>
    <mergeCell ref="N21:P21"/>
    <mergeCell ref="Q21:S21"/>
    <mergeCell ref="T21:U21"/>
    <mergeCell ref="V21:Y21"/>
    <mergeCell ref="Z21:AA21"/>
    <mergeCell ref="AB21:AE21"/>
    <mergeCell ref="B20:E20"/>
    <mergeCell ref="G20:H20"/>
    <mergeCell ref="I20:M20"/>
    <mergeCell ref="N20:P20"/>
    <mergeCell ref="Q20:S20"/>
    <mergeCell ref="T22:U22"/>
    <mergeCell ref="V22:Y22"/>
    <mergeCell ref="Z22:AA22"/>
    <mergeCell ref="AB22:AE22"/>
    <mergeCell ref="B23:E23"/>
    <mergeCell ref="G23:H23"/>
    <mergeCell ref="I23:M23"/>
    <mergeCell ref="N23:P23"/>
    <mergeCell ref="Q23:S23"/>
    <mergeCell ref="T23:U23"/>
    <mergeCell ref="V23:Y23"/>
    <mergeCell ref="Z23:AA23"/>
    <mergeCell ref="AB23:AE23"/>
    <mergeCell ref="B22:E22"/>
    <mergeCell ref="G22:H22"/>
    <mergeCell ref="I22:M22"/>
    <mergeCell ref="N22:P22"/>
    <mergeCell ref="Q22:S22"/>
    <mergeCell ref="T24:U24"/>
    <mergeCell ref="V24:Y24"/>
    <mergeCell ref="Z24:AA24"/>
    <mergeCell ref="AB24:AE24"/>
    <mergeCell ref="B25:E25"/>
    <mergeCell ref="G25:H25"/>
    <mergeCell ref="I25:M25"/>
    <mergeCell ref="N25:P25"/>
    <mergeCell ref="Q25:S25"/>
    <mergeCell ref="T25:U25"/>
    <mergeCell ref="V25:Y25"/>
    <mergeCell ref="Z25:AA25"/>
    <mergeCell ref="AB25:AE25"/>
    <mergeCell ref="B24:E24"/>
    <mergeCell ref="G24:H24"/>
    <mergeCell ref="I24:M24"/>
    <mergeCell ref="N24:P24"/>
    <mergeCell ref="Q24:S24"/>
    <mergeCell ref="T26:U26"/>
    <mergeCell ref="V26:Y26"/>
    <mergeCell ref="Z26:AA26"/>
    <mergeCell ref="AB26:AE26"/>
    <mergeCell ref="B27:E27"/>
    <mergeCell ref="G27:H27"/>
    <mergeCell ref="I27:M27"/>
    <mergeCell ref="N27:P27"/>
    <mergeCell ref="Q27:S27"/>
    <mergeCell ref="T27:U27"/>
    <mergeCell ref="V27:Y27"/>
    <mergeCell ref="Z27:AA27"/>
    <mergeCell ref="AB27:AE27"/>
    <mergeCell ref="B26:E26"/>
    <mergeCell ref="G26:H26"/>
    <mergeCell ref="I26:M26"/>
    <mergeCell ref="N26:P26"/>
    <mergeCell ref="Q26:S26"/>
    <mergeCell ref="T28:U28"/>
    <mergeCell ref="V28:Y28"/>
    <mergeCell ref="Z28:AA28"/>
    <mergeCell ref="AB28:AE28"/>
    <mergeCell ref="B29:E29"/>
    <mergeCell ref="G29:H29"/>
    <mergeCell ref="I29:M29"/>
    <mergeCell ref="N29:P29"/>
    <mergeCell ref="Q29:S29"/>
    <mergeCell ref="T29:U29"/>
    <mergeCell ref="V29:Y29"/>
    <mergeCell ref="Z29:AA29"/>
    <mergeCell ref="AB29:AE29"/>
    <mergeCell ref="B28:E28"/>
    <mergeCell ref="G28:H28"/>
    <mergeCell ref="I28:M28"/>
    <mergeCell ref="N28:P28"/>
    <mergeCell ref="Q28:S28"/>
    <mergeCell ref="T30:U30"/>
    <mergeCell ref="V30:Y30"/>
    <mergeCell ref="Z30:AA30"/>
    <mergeCell ref="AB30:AE30"/>
    <mergeCell ref="B31:E31"/>
    <mergeCell ref="G31:H31"/>
    <mergeCell ref="I31:M31"/>
    <mergeCell ref="N31:P31"/>
    <mergeCell ref="Q31:S31"/>
    <mergeCell ref="T31:U31"/>
    <mergeCell ref="V31:Y31"/>
    <mergeCell ref="Z31:AA31"/>
    <mergeCell ref="AB31:AE31"/>
    <mergeCell ref="B30:E30"/>
    <mergeCell ref="G30:H30"/>
    <mergeCell ref="I30:M30"/>
    <mergeCell ref="N30:P30"/>
    <mergeCell ref="Q30:S30"/>
    <mergeCell ref="T32:U32"/>
    <mergeCell ref="V32:Y32"/>
    <mergeCell ref="Z32:AA32"/>
    <mergeCell ref="AB32:AE32"/>
    <mergeCell ref="B33:E33"/>
    <mergeCell ref="G33:H33"/>
    <mergeCell ref="I33:M33"/>
    <mergeCell ref="N33:P33"/>
    <mergeCell ref="Q33:S33"/>
    <mergeCell ref="T33:U33"/>
    <mergeCell ref="V33:Y33"/>
    <mergeCell ref="Z33:AA33"/>
    <mergeCell ref="AB33:AE33"/>
    <mergeCell ref="B32:E32"/>
    <mergeCell ref="G32:H32"/>
    <mergeCell ref="I32:M32"/>
    <mergeCell ref="N32:P32"/>
    <mergeCell ref="Q32:S32"/>
    <mergeCell ref="T34:U34"/>
    <mergeCell ref="V34:Y34"/>
    <mergeCell ref="Z34:AA34"/>
    <mergeCell ref="AB34:AE34"/>
    <mergeCell ref="B35:E35"/>
    <mergeCell ref="G35:H35"/>
    <mergeCell ref="I35:M35"/>
    <mergeCell ref="N35:P35"/>
    <mergeCell ref="Q35:S35"/>
    <mergeCell ref="T35:U35"/>
    <mergeCell ref="V35:Y35"/>
    <mergeCell ref="Z35:AA35"/>
    <mergeCell ref="AB35:AE35"/>
    <mergeCell ref="B34:E34"/>
    <mergeCell ref="G34:H34"/>
    <mergeCell ref="I34:M34"/>
    <mergeCell ref="N34:P34"/>
    <mergeCell ref="Q34:S34"/>
    <mergeCell ref="T36:U36"/>
    <mergeCell ref="V36:Y36"/>
    <mergeCell ref="Z36:AA36"/>
    <mergeCell ref="AB36:AE36"/>
    <mergeCell ref="B37:E37"/>
    <mergeCell ref="G37:H37"/>
    <mergeCell ref="I37:M37"/>
    <mergeCell ref="N37:P37"/>
    <mergeCell ref="Q37:S37"/>
    <mergeCell ref="T37:U37"/>
    <mergeCell ref="V37:Y37"/>
    <mergeCell ref="Z37:AA37"/>
    <mergeCell ref="AB37:AE37"/>
    <mergeCell ref="B36:E36"/>
    <mergeCell ref="G36:H36"/>
    <mergeCell ref="I36:M36"/>
    <mergeCell ref="N36:P36"/>
    <mergeCell ref="Q36:S36"/>
    <mergeCell ref="T38:U38"/>
    <mergeCell ref="V38:Y38"/>
    <mergeCell ref="Z38:AA38"/>
    <mergeCell ref="AB38:AE38"/>
    <mergeCell ref="B39:E39"/>
    <mergeCell ref="G39:H39"/>
    <mergeCell ref="I39:M39"/>
    <mergeCell ref="N39:P39"/>
    <mergeCell ref="Q39:S39"/>
    <mergeCell ref="T39:U39"/>
    <mergeCell ref="V39:Y39"/>
    <mergeCell ref="Z39:AA39"/>
    <mergeCell ref="AB39:AE39"/>
    <mergeCell ref="B38:E38"/>
    <mergeCell ref="G38:H38"/>
    <mergeCell ref="I38:M38"/>
    <mergeCell ref="N38:P38"/>
    <mergeCell ref="Q38:S38"/>
    <mergeCell ref="T40:U40"/>
    <mergeCell ref="V40:Y40"/>
    <mergeCell ref="Z40:AA40"/>
    <mergeCell ref="AB40:AE40"/>
    <mergeCell ref="B41:E41"/>
    <mergeCell ref="G41:H41"/>
    <mergeCell ref="I41:M41"/>
    <mergeCell ref="N41:P41"/>
    <mergeCell ref="Q41:S41"/>
    <mergeCell ref="T41:U41"/>
    <mergeCell ref="V41:Y41"/>
    <mergeCell ref="Z41:AA41"/>
    <mergeCell ref="AB41:AE41"/>
    <mergeCell ref="B40:E40"/>
    <mergeCell ref="G40:H40"/>
    <mergeCell ref="I40:M40"/>
    <mergeCell ref="N40:P40"/>
    <mergeCell ref="Q40:S40"/>
    <mergeCell ref="T42:U42"/>
    <mergeCell ref="V42:Y42"/>
    <mergeCell ref="Z42:AA42"/>
    <mergeCell ref="AB42:AE42"/>
    <mergeCell ref="B43:E43"/>
    <mergeCell ref="G43:H43"/>
    <mergeCell ref="I43:M43"/>
    <mergeCell ref="N43:P43"/>
    <mergeCell ref="Q43:S43"/>
    <mergeCell ref="T43:U43"/>
    <mergeCell ref="V43:Y43"/>
    <mergeCell ref="Z43:AA43"/>
    <mergeCell ref="AB43:AE43"/>
    <mergeCell ref="B42:E42"/>
    <mergeCell ref="G42:H42"/>
    <mergeCell ref="I42:M42"/>
    <mergeCell ref="N42:P42"/>
    <mergeCell ref="Q42:S42"/>
    <mergeCell ref="T44:U44"/>
    <mergeCell ref="V44:Y44"/>
    <mergeCell ref="Z44:AA44"/>
    <mergeCell ref="AB44:AE44"/>
    <mergeCell ref="B45:E45"/>
    <mergeCell ref="G45:H45"/>
    <mergeCell ref="I45:M45"/>
    <mergeCell ref="N45:P45"/>
    <mergeCell ref="Q45:S45"/>
    <mergeCell ref="T45:U45"/>
    <mergeCell ref="V45:Y45"/>
    <mergeCell ref="Z45:AA45"/>
    <mergeCell ref="AB45:AE45"/>
    <mergeCell ref="B44:E44"/>
    <mergeCell ref="G44:H44"/>
    <mergeCell ref="I44:M44"/>
    <mergeCell ref="N44:P44"/>
    <mergeCell ref="Q44:S44"/>
    <mergeCell ref="T46:U46"/>
    <mergeCell ref="V46:Y46"/>
    <mergeCell ref="Z46:AA46"/>
    <mergeCell ref="AB46:AE46"/>
    <mergeCell ref="B47:E47"/>
    <mergeCell ref="G47:H47"/>
    <mergeCell ref="I47:M47"/>
    <mergeCell ref="N47:P47"/>
    <mergeCell ref="Q47:S47"/>
    <mergeCell ref="T47:U47"/>
    <mergeCell ref="V47:Y47"/>
    <mergeCell ref="Z47:AA47"/>
    <mergeCell ref="AB47:AE47"/>
    <mergeCell ref="B46:E46"/>
    <mergeCell ref="G46:H46"/>
    <mergeCell ref="I46:M46"/>
    <mergeCell ref="N46:P46"/>
    <mergeCell ref="Q46:S46"/>
    <mergeCell ref="T48:U48"/>
    <mergeCell ref="V48:Y48"/>
    <mergeCell ref="Z48:AA48"/>
    <mergeCell ref="AB48:AE48"/>
    <mergeCell ref="B49:E49"/>
    <mergeCell ref="G49:H49"/>
    <mergeCell ref="I49:M49"/>
    <mergeCell ref="N49:P49"/>
    <mergeCell ref="Q49:S49"/>
    <mergeCell ref="T49:U49"/>
    <mergeCell ref="V49:Y49"/>
    <mergeCell ref="Z49:AA49"/>
    <mergeCell ref="AB49:AE49"/>
    <mergeCell ref="B48:E48"/>
    <mergeCell ref="G48:H48"/>
    <mergeCell ref="I48:M48"/>
    <mergeCell ref="N48:P48"/>
    <mergeCell ref="Q48:S48"/>
    <mergeCell ref="T50:U50"/>
    <mergeCell ref="V50:Y50"/>
    <mergeCell ref="Z50:AA50"/>
    <mergeCell ref="AB50:AE50"/>
    <mergeCell ref="B50:E50"/>
    <mergeCell ref="G50:H50"/>
    <mergeCell ref="I50:M50"/>
    <mergeCell ref="N50:P50"/>
    <mergeCell ref="Q50:S50"/>
  </mergeCells>
  <pageMargins left="0.15748031496062992" right="0.15748031496062992" top="0.11811023622047245" bottom="0.59055118110236227" header="0.11811023622047245" footer="0.11811023622047245"/>
  <pageSetup paperSize="9" orientation="landscape" horizontalDpi="300" verticalDpi="300" r:id="rId1"/>
  <headerFooter alignWithMargins="0">
    <oddFooter>&amp;L&amp;"Arial,Regular"&amp;10 17/01/2024 14:29:16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2024-01-17T18:59:54Z</cp:lastPrinted>
  <dcterms:created xsi:type="dcterms:W3CDTF">2024-01-17T17:31:46Z</dcterms:created>
  <dcterms:modified xsi:type="dcterms:W3CDTF">2024-01-17T19:00:26Z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