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4\Site Prodesp_GJU\"/>
    </mc:Choice>
  </mc:AlternateContent>
  <bookViews>
    <workbookView xWindow="0" yWindow="0" windowWidth="13245" windowHeight="7440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36" i="1" l="1"/>
  <c r="K34" i="1"/>
  <c r="K16" i="1" l="1"/>
  <c r="K14" i="1"/>
  <c r="K10" i="1"/>
</calcChain>
</file>

<file path=xl/sharedStrings.xml><?xml version="1.0" encoding="utf-8"?>
<sst xmlns="http://schemas.openxmlformats.org/spreadsheetml/2006/main" count="407" uniqueCount="260">
  <si>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</si>
  <si>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</si>
  <si>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</si>
  <si>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</si>
  <si>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</si>
  <si>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</si>
  <si>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</si>
  <si>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</si>
  <si>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</si>
  <si>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</si>
  <si>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</si>
  <si>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</si>
  <si>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</si>
  <si>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</si>
  <si>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</si>
  <si>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8169</t>
  </si>
  <si>
    <t>000</t>
  </si>
  <si>
    <t>359.00001295/2023-77</t>
  </si>
  <si>
    <t>Rocha, Calderon e Advogados Associados</t>
  </si>
  <si>
    <t>08/03/2024</t>
  </si>
  <si>
    <t>Termo de Contratação</t>
  </si>
  <si>
    <t>Consultoria Especializada de Serviços Jurídicos - Direito do Trabalho</t>
  </si>
  <si>
    <t>Disputa Fechada Presencia</t>
  </si>
  <si>
    <t>JULIANA PASQUINI MASTANDREA</t>
  </si>
  <si>
    <t>ALINE RODRIGUES</t>
  </si>
  <si>
    <t>8151</t>
  </si>
  <si>
    <t>359.00002297/2023-83</t>
  </si>
  <si>
    <t>FC AR Condicionado Comercio e Serviços Eireli</t>
  </si>
  <si>
    <t>19/03/2024</t>
  </si>
  <si>
    <t>Reforma do Sistema de Ar Condicionado - Poupatempo Caraguatatuba</t>
  </si>
  <si>
    <t>Pregão</t>
  </si>
  <si>
    <t>091/2023</t>
  </si>
  <si>
    <t>PATRICIA HELLEN B TELMO</t>
  </si>
  <si>
    <t>FERNANDO HONORIO DE CARVALHO</t>
  </si>
  <si>
    <t>7686</t>
  </si>
  <si>
    <t>001</t>
  </si>
  <si>
    <t>359.00008731/2023-39</t>
  </si>
  <si>
    <t>Departamento Estadual de Trânsito</t>
  </si>
  <si>
    <t>01/03/2024</t>
  </si>
  <si>
    <t>Termo de Encerramento</t>
  </si>
  <si>
    <t>Cessão de Equipamentos de Vídeo Conferência para o Detran</t>
  </si>
  <si>
    <t>RICARDO TRUJILLO</t>
  </si>
  <si>
    <t>ROSELI DO NASCIMENTO FERREIRA</t>
  </si>
  <si>
    <t>8170</t>
  </si>
  <si>
    <t>359.00001061/2023-20</t>
  </si>
  <si>
    <t>Pav Passos Construções Ltda.</t>
  </si>
  <si>
    <t>12/03/2024</t>
  </si>
  <si>
    <t>Reconstrução Parcial de Pavimentação Asfáltica da Sede</t>
  </si>
  <si>
    <t>MARCELO BARBOSA</t>
  </si>
  <si>
    <t>LEONARDO RACICKAS</t>
  </si>
  <si>
    <t>8165</t>
  </si>
  <si>
    <t>359.00001673/2023-12</t>
  </si>
  <si>
    <t>O3S Consultoria e Tecnologia da Informação Ltda</t>
  </si>
  <si>
    <t>licenciamento e renovação de licenças da plataforma Gitlab Premium</t>
  </si>
  <si>
    <t>097/2023</t>
  </si>
  <si>
    <t>FRED RICARDO DE SOUZA COSTA</t>
  </si>
  <si>
    <t>EDISON ASSIS</t>
  </si>
  <si>
    <t>8147</t>
  </si>
  <si>
    <t>359.00004049/2023-77</t>
  </si>
  <si>
    <t>Município de Cedral</t>
  </si>
  <si>
    <t>Doação de Bens do Acessa SP à Prefeitura de Cedral</t>
  </si>
  <si>
    <t>SIMONE SANTOS NERY</t>
  </si>
  <si>
    <t>LUIZ CARLOS ANTUNES GUIMARAES</t>
  </si>
  <si>
    <t>8152</t>
  </si>
  <si>
    <t>359.00003948/2023-52</t>
  </si>
  <si>
    <t>Econtherm Climatização Ltda - ME</t>
  </si>
  <si>
    <t>26/03/2024</t>
  </si>
  <si>
    <t>Manutenção de Ar Condicinado do Poupatempo Ribeirão Preto</t>
  </si>
  <si>
    <t>088/2023</t>
  </si>
  <si>
    <t>JOSE WILSON RICCIARDI</t>
  </si>
  <si>
    <t>FERNANDO DE JESUS GIUBELINI</t>
  </si>
  <si>
    <t>8154</t>
  </si>
  <si>
    <t>359.00005851/2023-84</t>
  </si>
  <si>
    <t>Secretaria de Desenvolvimento Social</t>
  </si>
  <si>
    <t>28/03/2024</t>
  </si>
  <si>
    <t>Cessão de Uso de Carreta - Placa: FSG 6392 à Secretaria de Deselvolvimento Social</t>
  </si>
  <si>
    <t>MARCELO RIBEIRO PEDROSA</t>
  </si>
  <si>
    <t>SILVIA ALVES T GRAZIA</t>
  </si>
  <si>
    <t>8155</t>
  </si>
  <si>
    <t>359.00002336/2023-42</t>
  </si>
  <si>
    <t>NTT Brasil Comércio e Serviços de Tecnologia Ltda.</t>
  </si>
  <si>
    <t>Suporte Técnico e Manutenção on-site Catalyst 9500 e 9200</t>
  </si>
  <si>
    <t>084/2023</t>
  </si>
  <si>
    <t>AUGUSTO FILIPE DE OLIVEIRA</t>
  </si>
  <si>
    <t>ANTONIO ALVES DOS SANTOS</t>
  </si>
  <si>
    <t>8179</t>
  </si>
  <si>
    <t>359.00006153/2023-04</t>
  </si>
  <si>
    <t>AVCP Comercial de Produtos e Serviços Ltda</t>
  </si>
  <si>
    <t>25/03/2024</t>
  </si>
  <si>
    <t>Copa (Coffe-break, Café e Chá) Prodesp Sede</t>
  </si>
  <si>
    <t>096/2023</t>
  </si>
  <si>
    <t>MILENA BOFF CIAMPI</t>
  </si>
  <si>
    <t>8160</t>
  </si>
  <si>
    <t>359.00006445/2023-39</t>
  </si>
  <si>
    <t>Extreme Digital Consultoria e Representações Ltda</t>
  </si>
  <si>
    <t>Operacionalização do Acordo HUAWEI PRO.00.7763 - Produtos e Serviços</t>
  </si>
  <si>
    <t>094/2023</t>
  </si>
  <si>
    <t>MARCIO EDUARDO DE SOUZA</t>
  </si>
  <si>
    <t>SILVIA HELENA N CAMPANILE</t>
  </si>
  <si>
    <t>8168</t>
  </si>
  <si>
    <t>359.00009882/2023-12</t>
  </si>
  <si>
    <t>Brasiliano Interisk Consultoria e Treinamento Eireli</t>
  </si>
  <si>
    <t>Consultoria Especializada para Análise e Melhoria dos Processos de Gestão de Riscos e Controle Interno</t>
  </si>
  <si>
    <t>Compra Direta</t>
  </si>
  <si>
    <t>CARLOS CESAR LUCAS DIAS</t>
  </si>
  <si>
    <t>LUCIA TOMOKO Y RODRIGUES</t>
  </si>
  <si>
    <t>8146</t>
  </si>
  <si>
    <t>359.00000308/2024-71</t>
  </si>
  <si>
    <t>Adobe Systems Software Ireland Limited</t>
  </si>
  <si>
    <t>Acordo de Software ADOBE SYSTEMS SOFTWARE IRELAND LIMITED</t>
  </si>
  <si>
    <t>FABIO MORETH MARIANO</t>
  </si>
  <si>
    <t>8003</t>
  </si>
  <si>
    <t>359.00007548/2023-16</t>
  </si>
  <si>
    <t>LTA-RH Informática, Comercio, Representações Ltda</t>
  </si>
  <si>
    <t>07/03/2024</t>
  </si>
  <si>
    <t>Fornecimento de Storage - Ata de Registro de Preços 007/21</t>
  </si>
  <si>
    <t>MAURICIO BOUCOS VITALE</t>
  </si>
  <si>
    <t>JACQUELINE APARECIDA C SILVA</t>
  </si>
  <si>
    <t>8178</t>
  </si>
  <si>
    <t>359.00000467/2024-76</t>
  </si>
  <si>
    <t>ICTS Global Serviços de Consultoria em Gestão de Risco Ltda</t>
  </si>
  <si>
    <t>21/03/2024</t>
  </si>
  <si>
    <t>Consultoria Especializada em Auditoria investigativa, Suporte Técnico em Apurações</t>
  </si>
  <si>
    <t>Inexigibilidade</t>
  </si>
  <si>
    <t>003/2024</t>
  </si>
  <si>
    <t>c II art 30 13.303/16</t>
  </si>
  <si>
    <t>MARCELO DE ARAUJO GENEROSO</t>
  </si>
  <si>
    <t>8016</t>
  </si>
  <si>
    <t>359.00000866/2024-37</t>
  </si>
  <si>
    <t>Manesco, Ramirez, Perez, Azevedo Marques - Sociedade de Advogados</t>
  </si>
  <si>
    <t>Consultoria Especializada de Serviços Jurídicos - Fintech</t>
  </si>
  <si>
    <t>art 30 inc II, 13303/16</t>
  </si>
  <si>
    <t>MARIANA PADUA MANZANO</t>
  </si>
  <si>
    <t>CINTHIA DELGADO COELHO RAMOS</t>
  </si>
  <si>
    <t>8176</t>
  </si>
  <si>
    <t>359.00009566/2023-32</t>
  </si>
  <si>
    <t>Software Intelligence Informática Ltda</t>
  </si>
  <si>
    <t>Cessão por parte da Software Intelligence do direito de uso permanente do INSYDE, bem como o programa executável gerador da chave de acesso de uso do produto INSYDE</t>
  </si>
  <si>
    <t>005/2024</t>
  </si>
  <si>
    <t>Inc I Art 30 13303/2016</t>
  </si>
  <si>
    <t>ANTONIO MAURICIO ANDREOLLI</t>
  </si>
  <si>
    <t>ROSALVO CARDOSO DA SILVA NETO</t>
  </si>
  <si>
    <t>8012</t>
  </si>
  <si>
    <t>359.00009786/2023-66</t>
  </si>
  <si>
    <t>Seal Telecom Comércio e Serviços de Telecomunicações Ltda</t>
  </si>
  <si>
    <t>Fornecimento de Solução CFTV - Postos Poupatempo</t>
  </si>
  <si>
    <t>015/2022</t>
  </si>
  <si>
    <t>SANDRO SILVA DE OLIVEIRA</t>
  </si>
  <si>
    <t>ANA LUCIA FIRMO</t>
  </si>
  <si>
    <t>8172</t>
  </si>
  <si>
    <t>359.00001358/2024-76</t>
  </si>
  <si>
    <t>Associação Paulista de Municípios - APM</t>
  </si>
  <si>
    <t>Patrocínio ao 66º Congresso Estadual de Municípios</t>
  </si>
  <si>
    <t>002/2024</t>
  </si>
  <si>
    <t>Art. 30 da LF 13.303/2016</t>
  </si>
  <si>
    <t>CARLOS ALBERTO J BARREIRA</t>
  </si>
  <si>
    <t>MARILIA LINO DE SOUZA</t>
  </si>
  <si>
    <t>7999</t>
  </si>
  <si>
    <t>002</t>
  </si>
  <si>
    <t>359.00003208/2023-16</t>
  </si>
  <si>
    <t>Centro de Integração Empresa Escola - CIEE</t>
  </si>
  <si>
    <t>20/03/2024</t>
  </si>
  <si>
    <t>Termo de Renúncia</t>
  </si>
  <si>
    <t>Administração de Estágios</t>
  </si>
  <si>
    <t>Dispensa</t>
  </si>
  <si>
    <t>009/2022</t>
  </si>
  <si>
    <t>29, VII, 13.303/2016</t>
  </si>
  <si>
    <t>VERA CANDIDA JORGE RODRIGUEZ</t>
  </si>
  <si>
    <t>ANDREA CRISTINA DA SILVA SANTOS</t>
  </si>
  <si>
    <t>8015</t>
  </si>
  <si>
    <t>359.00003444/2023-32</t>
  </si>
  <si>
    <t>Prado Perícia Contábeis Ltda</t>
  </si>
  <si>
    <t>Assistência Técnica Especializada em Perícia Judicial Contábil</t>
  </si>
  <si>
    <t>RODRIGO DANTAS DA SILVA</t>
  </si>
  <si>
    <t>ROBERTA CAPOTE COSTA</t>
  </si>
  <si>
    <t>7761</t>
  </si>
  <si>
    <t>359.00000141/2023-68</t>
  </si>
  <si>
    <t>Yssy Soluções S/A</t>
  </si>
  <si>
    <t>Manutenção da Solução de FirewalINPN Sonicwall NSA-5600 -  Data Center</t>
  </si>
  <si>
    <t>035/2021</t>
  </si>
  <si>
    <t>JOBSON NUNES DE SOUZA</t>
  </si>
  <si>
    <t>MARCOS JOSE GASPARI</t>
  </si>
  <si>
    <t>7958</t>
  </si>
  <si>
    <t>359.00006556/2023-45</t>
  </si>
  <si>
    <t>Telefônica Brasil S.A</t>
  </si>
  <si>
    <t>Telecomunicação VoIP e STFC para o Governo do Estado</t>
  </si>
  <si>
    <t>7889</t>
  </si>
  <si>
    <t>359.00005877/2023-22</t>
  </si>
  <si>
    <t>Distribuidora e Armazens Gerais Ceac Eirelli</t>
  </si>
  <si>
    <t>Termo de Prorrogação</t>
  </si>
  <si>
    <t>Transporte de Cargas</t>
  </si>
  <si>
    <t>018/2022</t>
  </si>
  <si>
    <t>JADIEL TAVARES SILVA</t>
  </si>
  <si>
    <t>7908</t>
  </si>
  <si>
    <t>359.00009417/2023-73</t>
  </si>
  <si>
    <t>Griaule Ltda.</t>
  </si>
  <si>
    <t>Termo de Rescisão</t>
  </si>
  <si>
    <t>Controle de Acesso com Identificação por Biometria Facial</t>
  </si>
  <si>
    <t>017/2022</t>
  </si>
  <si>
    <t>YURI BORGHETTI DA SILVA</t>
  </si>
  <si>
    <t>RODRIGO FRANCISCO DE SOUZA</t>
  </si>
  <si>
    <t>7723</t>
  </si>
  <si>
    <t>359.00001102/2023-88</t>
  </si>
  <si>
    <t>Attus Procuradora Digital Ltda</t>
  </si>
  <si>
    <t>04/03/2024</t>
  </si>
  <si>
    <t>Solução de Gerenciamento e Acompanhamento de Processos Administrativos e Judiciais - PGE</t>
  </si>
  <si>
    <t>ANA PAULA PRADO BETTINI P LEME</t>
  </si>
  <si>
    <t>CRISTIANA HARUMI Y HAGUI</t>
  </si>
  <si>
    <t>7994</t>
  </si>
  <si>
    <t>359.00005608/2023-66</t>
  </si>
  <si>
    <t>Aprendizagem Profissional - Lei 10.097/2000 e Decreto 5.598/2005</t>
  </si>
  <si>
    <t>008/2022</t>
  </si>
  <si>
    <t>art 29, VII, 13303/16</t>
  </si>
  <si>
    <t>EDMILCE CAMARGO XAVIER</t>
  </si>
  <si>
    <t>20210005</t>
  </si>
  <si>
    <t>004</t>
  </si>
  <si>
    <t>359.00008626/2023-08</t>
  </si>
  <si>
    <t>Atex Midia Global Licenciamento de Softwares Ltda</t>
  </si>
  <si>
    <t>15/03/2024</t>
  </si>
  <si>
    <t>Manutenção de Programa de Computador Sistema P-Series</t>
  </si>
  <si>
    <t>001/2021</t>
  </si>
  <si>
    <t>Lei 13303 art 3  Inc II</t>
  </si>
  <si>
    <t>REGINA YOSHIE SACAYEMURA</t>
  </si>
  <si>
    <t>VAGNER SIMAO DE GODOY</t>
  </si>
  <si>
    <t>8037</t>
  </si>
  <si>
    <t>359.00001790/2023-86</t>
  </si>
  <si>
    <t>VS Data Comercio &amp; Distribuição Ltda</t>
  </si>
  <si>
    <t>18/03/2024</t>
  </si>
  <si>
    <t>Operacionalização do Acordo ORACLE - PRO.00.7626 - Produtos e Serviços</t>
  </si>
  <si>
    <t>014/2023</t>
  </si>
  <si>
    <t>CARLOS ALBERTO MATOS</t>
  </si>
  <si>
    <t>7736</t>
  </si>
  <si>
    <t>359.00000849/2023-19</t>
  </si>
  <si>
    <t>GBNET Comércio e Serviços de Informática Ltda - ME</t>
  </si>
  <si>
    <t>Sistema de Gestão Integrado de Recursos Humanos - Ambiente WEB</t>
  </si>
  <si>
    <t>063/2020</t>
  </si>
  <si>
    <t>7907</t>
  </si>
  <si>
    <t>359.00005837/2023-81</t>
  </si>
  <si>
    <t>Entercompany Serviços em Tecnologia da Informação Ltda.</t>
  </si>
  <si>
    <t>27/03/2024</t>
  </si>
  <si>
    <t>Apoio Técnico Especializado SNOW</t>
  </si>
  <si>
    <t>022/2022</t>
  </si>
  <si>
    <t>CASSIO CHAGAS M DUARTE</t>
  </si>
  <si>
    <t>7956</t>
  </si>
  <si>
    <t>359.00004266/2023-67</t>
  </si>
  <si>
    <t>AMC Engenharia e Automação Eireli</t>
  </si>
  <si>
    <t>11/01/2024</t>
  </si>
  <si>
    <t>Fornecimento de Painél de Média Tensão - Usina de Energia</t>
  </si>
  <si>
    <t>041/2022</t>
  </si>
  <si>
    <t>WLADIMIR ROVAI</t>
  </si>
  <si>
    <t xml:space="preserve">Relação de Contratos Março/2024 </t>
  </si>
  <si>
    <t>Disputa Fechada Presencial</t>
  </si>
  <si>
    <t>004/2023</t>
  </si>
  <si>
    <t>***</t>
  </si>
  <si>
    <t>002/2023</t>
  </si>
  <si>
    <t>INDETERMINADO</t>
  </si>
  <si>
    <t>019/2022</t>
  </si>
  <si>
    <t>036/2021</t>
  </si>
  <si>
    <t>013/2022</t>
  </si>
  <si>
    <t>064/2020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</si>
</sst>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5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 readingOrder="1"/>
    </xf>
    <xf numFmtId="0" fontId="4" fillId="0" borderId="5" xfId="0" applyNumberFormat="1" applyFont="1" applyFill="1" applyBorder="1" applyAlignment="1">
      <alignment vertical="top" wrapText="1" readingOrder="1"/>
    </xf>
    <xf numFmtId="0" fontId="4" fillId="0" borderId="6" xfId="0" applyNumberFormat="1" applyFont="1" applyFill="1" applyBorder="1" applyAlignment="1">
      <alignment vertical="top" wrapText="1" readingOrder="1"/>
    </xf>
    <xf numFmtId="0" fontId="5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9" xfId="0" applyNumberFormat="1" applyFont="1" applyFill="1" applyBorder="1" applyAlignment="1">
      <alignment vertical="top" wrapText="1" readingOrder="1"/>
    </xf>
    <xf numFmtId="0" fontId="1" fillId="0" borderId="10" xfId="0" applyNumberFormat="1" applyFont="1" applyFill="1" applyBorder="1" applyAlignment="1">
      <alignment vertical="top" wrapText="1"/>
    </xf>
    <xf numFmtId="0" fontId="1" fillId="0" borderId="11" xfId="0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vertical="top" wrapText="1" readingOrder="1"/>
    </xf>
    <xf numFmtId="0" fontId="6" fillId="0" borderId="13" xfId="0" applyNumberFormat="1" applyFont="1" applyFill="1" applyBorder="1" applyAlignment="1">
      <alignment vertical="top" wrapText="1" readingOrder="1"/>
    </xf>
    <xf numFmtId="0" fontId="6" fillId="0" borderId="14" xfId="0" applyNumberFormat="1" applyFont="1" applyFill="1" applyBorder="1" applyAlignment="1">
      <alignment vertical="top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vertical="top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6" fillId="0" borderId="8" xfId="0" applyNumberFormat="1" applyFont="1" applyFill="1" applyBorder="1" applyAlignment="1">
      <alignment vertical="top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vertical="top" wrapText="1" readingOrder="1"/>
    </xf>
    <xf numFmtId="0" fontId="1" fillId="0" borderId="13" xfId="0" applyNumberFormat="1" applyFont="1" applyFill="1" applyBorder="1" applyAlignment="1">
      <alignment vertical="top" wrapText="1"/>
    </xf>
    <xf numFmtId="0" fontId="6" fillId="0" borderId="13" xfId="0" applyNumberFormat="1" applyFont="1" applyFill="1" applyBorder="1" applyAlignment="1">
      <alignment vertical="top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2" fontId="6" fillId="0" borderId="8" xfId="0" applyNumberFormat="1" applyFont="1" applyFill="1" applyBorder="1" applyAlignment="1">
      <alignment horizontal="center" vertical="center" wrapText="1" readingOrder="1"/>
    </xf>
    <xf numFmtId="2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4" fillId="0" borderId="5" xfId="0" applyNumberFormat="1" applyFont="1" applyFill="1" applyBorder="1" applyAlignment="1">
      <alignment vertical="top" wrapText="1" readingOrder="1"/>
    </xf>
    <xf numFmtId="0" fontId="3" fillId="0" borderId="5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tabSelected="1" zoomScaleNormal="100" workbookViewId="0">
      <pane ySplit="3" topLeftCell="A4" activePane="bottomLeft" state="frozen"/>
      <selection pane="bottomLeft" activeCell="L45" sqref="L45"/>
    </sheetView>
  </sheetViews>
  <sheetFormatPr defaultRowHeight="15"/>
  <cols>
    <col min="1" max="1" width="4.5703125" customWidth="1"/>
    <col min="2" max="2" width="0.42578125" customWidth="1"/>
    <col min="3" max="3" width="6.140625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8.7109375" customWidth="1"/>
    <col min="10" max="10" width="15.7109375" customWidth="1"/>
    <col min="11" max="11" width="12.28515625" bestFit="1" customWidth="1"/>
    <col min="12" max="12" width="8.85546875" bestFit="1" customWidth="1"/>
    <col min="13" max="13" width="11.42578125" customWidth="1"/>
    <col min="14" max="14" width="1.5703125" customWidth="1"/>
    <col min="15" max="15" width="10.5703125" customWidth="1"/>
    <col min="16" max="16" width="5" customWidth="1"/>
    <col min="17" max="17" width="11.710937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38"/>
      <c r="C2" s="38"/>
      <c r="D2" s="38"/>
      <c r="E2" s="38"/>
      <c r="F2" s="38"/>
      <c r="I2" s="39" t="s">
        <v>250</v>
      </c>
      <c r="J2" s="38"/>
      <c r="K2" s="38"/>
      <c r="L2" s="38"/>
      <c r="M2" s="38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40" t="s">
        <v>0</v>
      </c>
      <c r="B5" s="41"/>
      <c r="C5" s="4" t="s">
        <v>1</v>
      </c>
      <c r="D5" s="4" t="s">
        <v>2</v>
      </c>
      <c r="E5" s="5" t="s">
        <v>3</v>
      </c>
      <c r="F5" s="42" t="s">
        <v>4</v>
      </c>
      <c r="G5" s="41"/>
      <c r="H5" s="42" t="s">
        <v>5</v>
      </c>
      <c r="I5" s="41"/>
      <c r="J5" s="5" t="s">
        <v>6</v>
      </c>
      <c r="K5" s="4" t="s">
        <v>7</v>
      </c>
      <c r="L5" s="4" t="s">
        <v>8</v>
      </c>
      <c r="M5" s="43" t="s">
        <v>9</v>
      </c>
      <c r="N5" s="41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19" ht="36">
      <c r="A6" s="23" t="s">
        <v>15</v>
      </c>
      <c r="B6" s="24"/>
      <c r="C6" s="7" t="s">
        <v>16</v>
      </c>
      <c r="D6" s="7" t="s">
        <v>17</v>
      </c>
      <c r="E6" s="8" t="s">
        <v>18</v>
      </c>
      <c r="F6" s="25" t="s">
        <v>19</v>
      </c>
      <c r="G6" s="24"/>
      <c r="H6" s="25" t="s">
        <v>20</v>
      </c>
      <c r="I6" s="24"/>
      <c r="J6" s="8" t="s">
        <v>21</v>
      </c>
      <c r="K6" s="15">
        <v>37500</v>
      </c>
      <c r="L6" s="16">
        <v>12</v>
      </c>
      <c r="M6" s="26">
        <v>450000</v>
      </c>
      <c r="N6" s="27"/>
      <c r="O6" s="8" t="s">
        <v>251</v>
      </c>
      <c r="P6" s="8" t="s">
        <v>252</v>
      </c>
      <c r="Q6" s="8"/>
      <c r="R6" s="8" t="s">
        <v>23</v>
      </c>
      <c r="S6" s="9" t="s">
        <v>24</v>
      </c>
    </row>
    <row r="7" spans="1:19" ht="36">
      <c r="A7" s="23" t="s">
        <v>25</v>
      </c>
      <c r="B7" s="24"/>
      <c r="C7" s="7" t="s">
        <v>16</v>
      </c>
      <c r="D7" s="7" t="s">
        <v>26</v>
      </c>
      <c r="E7" s="8" t="s">
        <v>27</v>
      </c>
      <c r="F7" s="25" t="s">
        <v>28</v>
      </c>
      <c r="G7" s="24"/>
      <c r="H7" s="25" t="s">
        <v>20</v>
      </c>
      <c r="I7" s="24"/>
      <c r="J7" s="8" t="s">
        <v>29</v>
      </c>
      <c r="K7" s="15">
        <v>57888.89</v>
      </c>
      <c r="L7" s="16">
        <v>9</v>
      </c>
      <c r="M7" s="26">
        <v>521000</v>
      </c>
      <c r="N7" s="27"/>
      <c r="O7" s="8" t="s">
        <v>30</v>
      </c>
      <c r="P7" s="8" t="s">
        <v>31</v>
      </c>
      <c r="Q7" s="8"/>
      <c r="R7" s="8" t="s">
        <v>32</v>
      </c>
      <c r="S7" s="9" t="s">
        <v>33</v>
      </c>
    </row>
    <row r="8" spans="1:19" ht="36">
      <c r="A8" s="23" t="s">
        <v>34</v>
      </c>
      <c r="B8" s="24"/>
      <c r="C8" s="7" t="s">
        <v>35</v>
      </c>
      <c r="D8" s="7" t="s">
        <v>36</v>
      </c>
      <c r="E8" s="8" t="s">
        <v>37</v>
      </c>
      <c r="F8" s="25" t="s">
        <v>38</v>
      </c>
      <c r="G8" s="24"/>
      <c r="H8" s="25" t="s">
        <v>39</v>
      </c>
      <c r="I8" s="24"/>
      <c r="J8" s="8" t="s">
        <v>40</v>
      </c>
      <c r="K8" s="15" t="s">
        <v>253</v>
      </c>
      <c r="L8" s="16" t="s">
        <v>253</v>
      </c>
      <c r="M8" s="26" t="s">
        <v>253</v>
      </c>
      <c r="N8" s="37"/>
      <c r="O8" s="8"/>
      <c r="P8" s="8"/>
      <c r="Q8" s="8"/>
      <c r="R8" s="8" t="s">
        <v>41</v>
      </c>
      <c r="S8" s="9" t="s">
        <v>42</v>
      </c>
    </row>
    <row r="9" spans="1:19" ht="27">
      <c r="A9" s="23" t="s">
        <v>43</v>
      </c>
      <c r="B9" s="24"/>
      <c r="C9" s="7" t="s">
        <v>16</v>
      </c>
      <c r="D9" s="7" t="s">
        <v>44</v>
      </c>
      <c r="E9" s="8" t="s">
        <v>45</v>
      </c>
      <c r="F9" s="25" t="s">
        <v>46</v>
      </c>
      <c r="G9" s="24"/>
      <c r="H9" s="25" t="s">
        <v>20</v>
      </c>
      <c r="I9" s="24"/>
      <c r="J9" s="8" t="s">
        <v>47</v>
      </c>
      <c r="K9" s="15">
        <v>227008.6</v>
      </c>
      <c r="L9" s="16">
        <v>8</v>
      </c>
      <c r="M9" s="26">
        <v>1816068.82</v>
      </c>
      <c r="N9" s="27"/>
      <c r="O9" s="8" t="s">
        <v>22</v>
      </c>
      <c r="P9" s="8" t="s">
        <v>254</v>
      </c>
      <c r="Q9" s="8"/>
      <c r="R9" s="8" t="s">
        <v>48</v>
      </c>
      <c r="S9" s="9" t="s">
        <v>49</v>
      </c>
    </row>
    <row r="10" spans="1:19" ht="36">
      <c r="A10" s="23" t="s">
        <v>50</v>
      </c>
      <c r="B10" s="24"/>
      <c r="C10" s="7" t="s">
        <v>16</v>
      </c>
      <c r="D10" s="7" t="s">
        <v>51</v>
      </c>
      <c r="E10" s="8" t="s">
        <v>52</v>
      </c>
      <c r="F10" s="25" t="s">
        <v>28</v>
      </c>
      <c r="G10" s="24"/>
      <c r="H10" s="25" t="s">
        <v>20</v>
      </c>
      <c r="I10" s="24"/>
      <c r="J10" s="8" t="s">
        <v>53</v>
      </c>
      <c r="K10" s="15">
        <f>M10/L10</f>
        <v>166117.5</v>
      </c>
      <c r="L10" s="16">
        <v>12</v>
      </c>
      <c r="M10" s="26">
        <v>1993410</v>
      </c>
      <c r="N10" s="27"/>
      <c r="O10" s="8" t="s">
        <v>30</v>
      </c>
      <c r="P10" s="8" t="s">
        <v>54</v>
      </c>
      <c r="Q10" s="8"/>
      <c r="R10" s="8" t="s">
        <v>55</v>
      </c>
      <c r="S10" s="9" t="s">
        <v>56</v>
      </c>
    </row>
    <row r="11" spans="1:19" ht="27">
      <c r="A11" s="23" t="s">
        <v>57</v>
      </c>
      <c r="B11" s="24"/>
      <c r="C11" s="7" t="s">
        <v>16</v>
      </c>
      <c r="D11" s="7" t="s">
        <v>58</v>
      </c>
      <c r="E11" s="8" t="s">
        <v>59</v>
      </c>
      <c r="F11" s="25" t="s">
        <v>38</v>
      </c>
      <c r="G11" s="24"/>
      <c r="H11" s="25" t="s">
        <v>20</v>
      </c>
      <c r="I11" s="24"/>
      <c r="J11" s="8" t="s">
        <v>60</v>
      </c>
      <c r="K11" s="16" t="s">
        <v>253</v>
      </c>
      <c r="L11" s="16" t="s">
        <v>253</v>
      </c>
      <c r="M11" s="35">
        <v>3360.5</v>
      </c>
      <c r="N11" s="36"/>
      <c r="O11" s="8"/>
      <c r="P11" s="8"/>
      <c r="Q11" s="8"/>
      <c r="R11" s="8" t="s">
        <v>61</v>
      </c>
      <c r="S11" s="9" t="s">
        <v>62</v>
      </c>
    </row>
    <row r="12" spans="1:19" ht="36">
      <c r="A12" s="23" t="s">
        <v>63</v>
      </c>
      <c r="B12" s="24"/>
      <c r="C12" s="7" t="s">
        <v>16</v>
      </c>
      <c r="D12" s="7" t="s">
        <v>64</v>
      </c>
      <c r="E12" s="8" t="s">
        <v>65</v>
      </c>
      <c r="F12" s="25" t="s">
        <v>66</v>
      </c>
      <c r="G12" s="24"/>
      <c r="H12" s="25" t="s">
        <v>20</v>
      </c>
      <c r="I12" s="24"/>
      <c r="J12" s="8" t="s">
        <v>67</v>
      </c>
      <c r="K12" s="15">
        <v>40300</v>
      </c>
      <c r="L12" s="16">
        <v>5</v>
      </c>
      <c r="M12" s="26">
        <v>201500</v>
      </c>
      <c r="N12" s="27"/>
      <c r="O12" s="8" t="s">
        <v>30</v>
      </c>
      <c r="P12" s="8" t="s">
        <v>68</v>
      </c>
      <c r="Q12" s="8"/>
      <c r="R12" s="8" t="s">
        <v>69</v>
      </c>
      <c r="S12" s="9" t="s">
        <v>70</v>
      </c>
    </row>
    <row r="13" spans="1:19" ht="36">
      <c r="A13" s="23" t="s">
        <v>71</v>
      </c>
      <c r="B13" s="24"/>
      <c r="C13" s="7" t="s">
        <v>16</v>
      </c>
      <c r="D13" s="7" t="s">
        <v>72</v>
      </c>
      <c r="E13" s="8" t="s">
        <v>73</v>
      </c>
      <c r="F13" s="25" t="s">
        <v>74</v>
      </c>
      <c r="G13" s="24"/>
      <c r="H13" s="25" t="s">
        <v>20</v>
      </c>
      <c r="I13" s="24"/>
      <c r="J13" s="8" t="s">
        <v>75</v>
      </c>
      <c r="K13" s="15">
        <v>0</v>
      </c>
      <c r="L13" s="16">
        <v>60</v>
      </c>
      <c r="M13" s="26">
        <v>0</v>
      </c>
      <c r="N13" s="27"/>
      <c r="O13" s="8"/>
      <c r="P13" s="8"/>
      <c r="Q13" s="8"/>
      <c r="R13" s="8" t="s">
        <v>76</v>
      </c>
      <c r="S13" s="9" t="s">
        <v>77</v>
      </c>
    </row>
    <row r="14" spans="1:19" ht="45">
      <c r="A14" s="23" t="s">
        <v>78</v>
      </c>
      <c r="B14" s="24"/>
      <c r="C14" s="7" t="s">
        <v>16</v>
      </c>
      <c r="D14" s="7" t="s">
        <v>79</v>
      </c>
      <c r="E14" s="8" t="s">
        <v>80</v>
      </c>
      <c r="F14" s="25" t="s">
        <v>66</v>
      </c>
      <c r="G14" s="24"/>
      <c r="H14" s="25" t="s">
        <v>20</v>
      </c>
      <c r="I14" s="24"/>
      <c r="J14" s="8" t="s">
        <v>81</v>
      </c>
      <c r="K14" s="19">
        <f>M14/L14</f>
        <v>16893</v>
      </c>
      <c r="L14" s="16">
        <v>36</v>
      </c>
      <c r="M14" s="26">
        <v>608148</v>
      </c>
      <c r="N14" s="27"/>
      <c r="O14" s="8" t="s">
        <v>30</v>
      </c>
      <c r="P14" s="8" t="s">
        <v>82</v>
      </c>
      <c r="Q14" s="8"/>
      <c r="R14" s="8" t="s">
        <v>83</v>
      </c>
      <c r="S14" s="9" t="s">
        <v>84</v>
      </c>
    </row>
    <row r="15" spans="1:19" ht="36">
      <c r="A15" s="23" t="s">
        <v>85</v>
      </c>
      <c r="B15" s="24"/>
      <c r="C15" s="7" t="s">
        <v>16</v>
      </c>
      <c r="D15" s="7" t="s">
        <v>86</v>
      </c>
      <c r="E15" s="8" t="s">
        <v>87</v>
      </c>
      <c r="F15" s="25" t="s">
        <v>88</v>
      </c>
      <c r="G15" s="24"/>
      <c r="H15" s="25" t="s">
        <v>20</v>
      </c>
      <c r="I15" s="24"/>
      <c r="J15" s="8" t="s">
        <v>89</v>
      </c>
      <c r="K15" s="15">
        <v>47999.98</v>
      </c>
      <c r="L15" s="16">
        <v>30</v>
      </c>
      <c r="M15" s="26">
        <v>1439999.4</v>
      </c>
      <c r="N15" s="27"/>
      <c r="O15" s="8" t="s">
        <v>30</v>
      </c>
      <c r="P15" s="8" t="s">
        <v>90</v>
      </c>
      <c r="Q15" s="8"/>
      <c r="R15" s="8" t="s">
        <v>48</v>
      </c>
      <c r="S15" s="9" t="s">
        <v>91</v>
      </c>
    </row>
    <row r="16" spans="1:19" ht="36">
      <c r="A16" s="23" t="s">
        <v>92</v>
      </c>
      <c r="B16" s="24"/>
      <c r="C16" s="7" t="s">
        <v>16</v>
      </c>
      <c r="D16" s="7" t="s">
        <v>93</v>
      </c>
      <c r="E16" s="8" t="s">
        <v>94</v>
      </c>
      <c r="F16" s="25" t="s">
        <v>28</v>
      </c>
      <c r="G16" s="24"/>
      <c r="H16" s="25" t="s">
        <v>20</v>
      </c>
      <c r="I16" s="24"/>
      <c r="J16" s="8" t="s">
        <v>95</v>
      </c>
      <c r="K16" s="19">
        <f>M16/L16</f>
        <v>2250000</v>
      </c>
      <c r="L16" s="16">
        <v>14</v>
      </c>
      <c r="M16" s="26">
        <v>31500000</v>
      </c>
      <c r="N16" s="27"/>
      <c r="O16" s="8" t="s">
        <v>30</v>
      </c>
      <c r="P16" s="8" t="s">
        <v>96</v>
      </c>
      <c r="Q16" s="8"/>
      <c r="R16" s="8" t="s">
        <v>97</v>
      </c>
      <c r="S16" s="9" t="s">
        <v>98</v>
      </c>
    </row>
    <row r="17" spans="1:19" ht="54">
      <c r="A17" s="23" t="s">
        <v>99</v>
      </c>
      <c r="B17" s="24"/>
      <c r="C17" s="7" t="s">
        <v>16</v>
      </c>
      <c r="D17" s="7" t="s">
        <v>100</v>
      </c>
      <c r="E17" s="8" t="s">
        <v>101</v>
      </c>
      <c r="F17" s="25" t="s">
        <v>38</v>
      </c>
      <c r="G17" s="24"/>
      <c r="H17" s="25" t="s">
        <v>20</v>
      </c>
      <c r="I17" s="24"/>
      <c r="J17" s="8" t="s">
        <v>102</v>
      </c>
      <c r="K17" s="15">
        <v>16333.33</v>
      </c>
      <c r="L17" s="16">
        <v>3</v>
      </c>
      <c r="M17" s="26">
        <v>49000</v>
      </c>
      <c r="N17" s="27"/>
      <c r="O17" s="8" t="s">
        <v>103</v>
      </c>
      <c r="P17" s="8"/>
      <c r="Q17" s="8"/>
      <c r="R17" s="8" t="s">
        <v>104</v>
      </c>
      <c r="S17" s="9" t="s">
        <v>105</v>
      </c>
    </row>
    <row r="18" spans="1:19" ht="36">
      <c r="A18" s="23" t="s">
        <v>106</v>
      </c>
      <c r="B18" s="24"/>
      <c r="C18" s="7" t="s">
        <v>16</v>
      </c>
      <c r="D18" s="7" t="s">
        <v>107</v>
      </c>
      <c r="E18" s="8" t="s">
        <v>108</v>
      </c>
      <c r="F18" s="25" t="s">
        <v>28</v>
      </c>
      <c r="G18" s="24"/>
      <c r="H18" s="25" t="s">
        <v>20</v>
      </c>
      <c r="I18" s="24"/>
      <c r="J18" s="8" t="s">
        <v>109</v>
      </c>
      <c r="K18" s="16" t="s">
        <v>253</v>
      </c>
      <c r="L18" s="16">
        <v>36</v>
      </c>
      <c r="M18" s="33" t="s">
        <v>253</v>
      </c>
      <c r="N18" s="27"/>
      <c r="O18" s="8"/>
      <c r="P18" s="8"/>
      <c r="Q18" s="8"/>
      <c r="R18" s="8" t="s">
        <v>110</v>
      </c>
      <c r="S18" s="9"/>
    </row>
    <row r="19" spans="1:19" ht="45">
      <c r="A19" s="23" t="s">
        <v>111</v>
      </c>
      <c r="B19" s="24"/>
      <c r="C19" s="7" t="s">
        <v>35</v>
      </c>
      <c r="D19" s="7" t="s">
        <v>112</v>
      </c>
      <c r="E19" s="8" t="s">
        <v>113</v>
      </c>
      <c r="F19" s="25" t="s">
        <v>114</v>
      </c>
      <c r="G19" s="24"/>
      <c r="H19" s="25" t="s">
        <v>39</v>
      </c>
      <c r="I19" s="24"/>
      <c r="J19" s="8" t="s">
        <v>115</v>
      </c>
      <c r="K19" s="16" t="s">
        <v>253</v>
      </c>
      <c r="L19" s="16" t="s">
        <v>253</v>
      </c>
      <c r="M19" s="33" t="s">
        <v>253</v>
      </c>
      <c r="N19" s="27"/>
      <c r="O19" s="8" t="s">
        <v>30</v>
      </c>
      <c r="P19" s="21" t="s">
        <v>257</v>
      </c>
      <c r="Q19" s="8"/>
      <c r="R19" s="8" t="s">
        <v>116</v>
      </c>
      <c r="S19" s="9" t="s">
        <v>117</v>
      </c>
    </row>
    <row r="20" spans="1:19" ht="45">
      <c r="A20" s="23" t="s">
        <v>118</v>
      </c>
      <c r="B20" s="24"/>
      <c r="C20" s="7" t="s">
        <v>16</v>
      </c>
      <c r="D20" s="7" t="s">
        <v>119</v>
      </c>
      <c r="E20" s="8" t="s">
        <v>120</v>
      </c>
      <c r="F20" s="25" t="s">
        <v>121</v>
      </c>
      <c r="G20" s="24"/>
      <c r="H20" s="25" t="s">
        <v>20</v>
      </c>
      <c r="I20" s="24"/>
      <c r="J20" s="8" t="s">
        <v>122</v>
      </c>
      <c r="K20" s="15">
        <v>217698.25</v>
      </c>
      <c r="L20" s="16">
        <v>12</v>
      </c>
      <c r="M20" s="26">
        <v>2612379</v>
      </c>
      <c r="N20" s="27"/>
      <c r="O20" s="8" t="s">
        <v>123</v>
      </c>
      <c r="P20" s="8" t="s">
        <v>124</v>
      </c>
      <c r="Q20" s="8" t="s">
        <v>125</v>
      </c>
      <c r="R20" s="8" t="s">
        <v>104</v>
      </c>
      <c r="S20" s="9" t="s">
        <v>126</v>
      </c>
    </row>
    <row r="21" spans="1:19" ht="54">
      <c r="A21" s="23" t="s">
        <v>127</v>
      </c>
      <c r="B21" s="24"/>
      <c r="C21" s="7" t="s">
        <v>35</v>
      </c>
      <c r="D21" s="7" t="s">
        <v>128</v>
      </c>
      <c r="E21" s="8" t="s">
        <v>129</v>
      </c>
      <c r="F21" s="25" t="s">
        <v>114</v>
      </c>
      <c r="G21" s="24"/>
      <c r="H21" s="25" t="s">
        <v>39</v>
      </c>
      <c r="I21" s="24"/>
      <c r="J21" s="8" t="s">
        <v>130</v>
      </c>
      <c r="K21" s="15" t="s">
        <v>253</v>
      </c>
      <c r="L21" s="16" t="s">
        <v>253</v>
      </c>
      <c r="M21" s="26" t="s">
        <v>253</v>
      </c>
      <c r="N21" s="27"/>
      <c r="O21" s="8" t="s">
        <v>123</v>
      </c>
      <c r="P21" s="21" t="s">
        <v>256</v>
      </c>
      <c r="Q21" s="8" t="s">
        <v>131</v>
      </c>
      <c r="R21" s="8" t="s">
        <v>132</v>
      </c>
      <c r="S21" s="9" t="s">
        <v>133</v>
      </c>
    </row>
    <row r="22" spans="1:19" ht="72">
      <c r="A22" s="23" t="s">
        <v>134</v>
      </c>
      <c r="B22" s="24"/>
      <c r="C22" s="7" t="s">
        <v>16</v>
      </c>
      <c r="D22" s="7" t="s">
        <v>135</v>
      </c>
      <c r="E22" s="8" t="s">
        <v>136</v>
      </c>
      <c r="F22" s="25" t="s">
        <v>121</v>
      </c>
      <c r="G22" s="24"/>
      <c r="H22" s="25" t="s">
        <v>20</v>
      </c>
      <c r="I22" s="24"/>
      <c r="J22" s="8" t="s">
        <v>137</v>
      </c>
      <c r="K22" s="15">
        <v>0</v>
      </c>
      <c r="L22" s="20" t="s">
        <v>255</v>
      </c>
      <c r="M22" s="26">
        <v>0</v>
      </c>
      <c r="N22" s="27"/>
      <c r="O22" s="8" t="s">
        <v>123</v>
      </c>
      <c r="P22" s="8" t="s">
        <v>138</v>
      </c>
      <c r="Q22" s="8" t="s">
        <v>139</v>
      </c>
      <c r="R22" s="8" t="s">
        <v>140</v>
      </c>
      <c r="S22" s="9" t="s">
        <v>141</v>
      </c>
    </row>
    <row r="23" spans="1:19" ht="45">
      <c r="A23" s="23" t="s">
        <v>142</v>
      </c>
      <c r="B23" s="24"/>
      <c r="C23" s="7" t="s">
        <v>35</v>
      </c>
      <c r="D23" s="7" t="s">
        <v>143</v>
      </c>
      <c r="E23" s="8" t="s">
        <v>144</v>
      </c>
      <c r="F23" s="25" t="s">
        <v>46</v>
      </c>
      <c r="G23" s="24"/>
      <c r="H23" s="25" t="s">
        <v>39</v>
      </c>
      <c r="I23" s="24"/>
      <c r="J23" s="8" t="s">
        <v>145</v>
      </c>
      <c r="K23" s="22" t="s">
        <v>253</v>
      </c>
      <c r="L23" s="22" t="s">
        <v>253</v>
      </c>
      <c r="M23" s="34" t="s">
        <v>253</v>
      </c>
      <c r="N23" s="27"/>
      <c r="O23" s="8" t="s">
        <v>30</v>
      </c>
      <c r="P23" s="8" t="s">
        <v>146</v>
      </c>
      <c r="Q23" s="8"/>
      <c r="R23" s="8" t="s">
        <v>147</v>
      </c>
      <c r="S23" s="9" t="s">
        <v>148</v>
      </c>
    </row>
    <row r="24" spans="1:19" ht="36">
      <c r="A24" s="23" t="s">
        <v>149</v>
      </c>
      <c r="B24" s="24"/>
      <c r="C24" s="7" t="s">
        <v>16</v>
      </c>
      <c r="D24" s="7" t="s">
        <v>150</v>
      </c>
      <c r="E24" s="8" t="s">
        <v>151</v>
      </c>
      <c r="F24" s="25" t="s">
        <v>19</v>
      </c>
      <c r="G24" s="24"/>
      <c r="H24" s="25" t="s">
        <v>20</v>
      </c>
      <c r="I24" s="24"/>
      <c r="J24" s="8" t="s">
        <v>152</v>
      </c>
      <c r="K24" s="22" t="s">
        <v>253</v>
      </c>
      <c r="L24" s="22" t="s">
        <v>253</v>
      </c>
      <c r="M24" s="26">
        <v>216000</v>
      </c>
      <c r="N24" s="27"/>
      <c r="O24" s="8" t="s">
        <v>123</v>
      </c>
      <c r="P24" s="8" t="s">
        <v>153</v>
      </c>
      <c r="Q24" s="8" t="s">
        <v>154</v>
      </c>
      <c r="R24" s="8" t="s">
        <v>155</v>
      </c>
      <c r="S24" s="9" t="s">
        <v>156</v>
      </c>
    </row>
    <row r="25" spans="1:19" ht="36">
      <c r="A25" s="23" t="s">
        <v>157</v>
      </c>
      <c r="B25" s="24"/>
      <c r="C25" s="7" t="s">
        <v>158</v>
      </c>
      <c r="D25" s="7" t="s">
        <v>159</v>
      </c>
      <c r="E25" s="8" t="s">
        <v>160</v>
      </c>
      <c r="F25" s="25" t="s">
        <v>161</v>
      </c>
      <c r="G25" s="24"/>
      <c r="H25" s="25" t="s">
        <v>162</v>
      </c>
      <c r="I25" s="24"/>
      <c r="J25" s="8" t="s">
        <v>163</v>
      </c>
      <c r="K25" s="15" t="s">
        <v>253</v>
      </c>
      <c r="L25" s="16" t="s">
        <v>253</v>
      </c>
      <c r="M25" s="26" t="s">
        <v>253</v>
      </c>
      <c r="N25" s="27"/>
      <c r="O25" s="8" t="s">
        <v>164</v>
      </c>
      <c r="P25" s="8" t="s">
        <v>165</v>
      </c>
      <c r="Q25" s="8" t="s">
        <v>166</v>
      </c>
      <c r="R25" s="8" t="s">
        <v>167</v>
      </c>
      <c r="S25" s="9" t="s">
        <v>168</v>
      </c>
    </row>
    <row r="26" spans="1:19" ht="27">
      <c r="A26" s="23" t="s">
        <v>169</v>
      </c>
      <c r="B26" s="24"/>
      <c r="C26" s="7" t="s">
        <v>35</v>
      </c>
      <c r="D26" s="7" t="s">
        <v>170</v>
      </c>
      <c r="E26" s="8" t="s">
        <v>171</v>
      </c>
      <c r="F26" s="25" t="s">
        <v>88</v>
      </c>
      <c r="G26" s="24"/>
      <c r="H26" s="25" t="s">
        <v>162</v>
      </c>
      <c r="I26" s="24"/>
      <c r="J26" s="8" t="s">
        <v>172</v>
      </c>
      <c r="K26" s="16" t="s">
        <v>253</v>
      </c>
      <c r="L26" s="16" t="s">
        <v>253</v>
      </c>
      <c r="M26" s="26" t="s">
        <v>253</v>
      </c>
      <c r="N26" s="27"/>
      <c r="O26" s="8" t="s">
        <v>103</v>
      </c>
      <c r="P26" s="8"/>
      <c r="Q26" s="8"/>
      <c r="R26" s="8" t="s">
        <v>173</v>
      </c>
      <c r="S26" s="9" t="s">
        <v>174</v>
      </c>
    </row>
    <row r="27" spans="1:19" ht="36">
      <c r="A27" s="23" t="s">
        <v>175</v>
      </c>
      <c r="B27" s="24"/>
      <c r="C27" s="7" t="s">
        <v>158</v>
      </c>
      <c r="D27" s="7" t="s">
        <v>176</v>
      </c>
      <c r="E27" s="8" t="s">
        <v>177</v>
      </c>
      <c r="F27" s="25" t="s">
        <v>161</v>
      </c>
      <c r="G27" s="24"/>
      <c r="H27" s="25" t="s">
        <v>162</v>
      </c>
      <c r="I27" s="24"/>
      <c r="J27" s="8" t="s">
        <v>178</v>
      </c>
      <c r="K27" s="15" t="s">
        <v>253</v>
      </c>
      <c r="L27" s="16" t="s">
        <v>253</v>
      </c>
      <c r="M27" s="26" t="s">
        <v>253</v>
      </c>
      <c r="N27" s="27"/>
      <c r="O27" s="8" t="s">
        <v>30</v>
      </c>
      <c r="P27" s="8" t="s">
        <v>179</v>
      </c>
      <c r="Q27" s="8"/>
      <c r="R27" s="8" t="s">
        <v>180</v>
      </c>
      <c r="S27" s="9" t="s">
        <v>181</v>
      </c>
    </row>
    <row r="28" spans="1:19" ht="27">
      <c r="A28" s="23" t="s">
        <v>182</v>
      </c>
      <c r="B28" s="24"/>
      <c r="C28" s="7" t="s">
        <v>35</v>
      </c>
      <c r="D28" s="7" t="s">
        <v>183</v>
      </c>
      <c r="E28" s="8" t="s">
        <v>184</v>
      </c>
      <c r="F28" s="25" t="s">
        <v>161</v>
      </c>
      <c r="G28" s="24"/>
      <c r="H28" s="25" t="s">
        <v>162</v>
      </c>
      <c r="I28" s="24"/>
      <c r="J28" s="8" t="s">
        <v>185</v>
      </c>
      <c r="K28" s="15" t="s">
        <v>253</v>
      </c>
      <c r="L28" s="16" t="s">
        <v>253</v>
      </c>
      <c r="M28" s="26" t="s">
        <v>253</v>
      </c>
      <c r="N28" s="27"/>
      <c r="O28" s="8" t="s">
        <v>30</v>
      </c>
      <c r="P28" s="8" t="s">
        <v>258</v>
      </c>
      <c r="Q28" s="8"/>
      <c r="R28" s="8" t="s">
        <v>83</v>
      </c>
      <c r="S28" s="9" t="s">
        <v>41</v>
      </c>
    </row>
    <row r="29" spans="1:19" ht="36">
      <c r="A29" s="23" t="s">
        <v>186</v>
      </c>
      <c r="B29" s="24"/>
      <c r="C29" s="7" t="s">
        <v>158</v>
      </c>
      <c r="D29" s="7" t="s">
        <v>187</v>
      </c>
      <c r="E29" s="8" t="s">
        <v>188</v>
      </c>
      <c r="F29" s="25" t="s">
        <v>38</v>
      </c>
      <c r="G29" s="24"/>
      <c r="H29" s="25" t="s">
        <v>189</v>
      </c>
      <c r="I29" s="24"/>
      <c r="J29" s="8" t="s">
        <v>190</v>
      </c>
      <c r="K29" s="15">
        <v>73233.33</v>
      </c>
      <c r="L29" s="16">
        <v>12</v>
      </c>
      <c r="M29" s="26">
        <v>878800</v>
      </c>
      <c r="N29" s="27"/>
      <c r="O29" s="8" t="s">
        <v>30</v>
      </c>
      <c r="P29" s="8" t="s">
        <v>191</v>
      </c>
      <c r="Q29" s="8"/>
      <c r="R29" s="8" t="s">
        <v>61</v>
      </c>
      <c r="S29" s="9" t="s">
        <v>192</v>
      </c>
    </row>
    <row r="30" spans="1:19" ht="27">
      <c r="A30" s="23" t="s">
        <v>193</v>
      </c>
      <c r="B30" s="24"/>
      <c r="C30" s="7" t="s">
        <v>158</v>
      </c>
      <c r="D30" s="7" t="s">
        <v>194</v>
      </c>
      <c r="E30" s="8" t="s">
        <v>195</v>
      </c>
      <c r="F30" s="25" t="s">
        <v>46</v>
      </c>
      <c r="G30" s="24"/>
      <c r="H30" s="25" t="s">
        <v>196</v>
      </c>
      <c r="I30" s="24"/>
      <c r="J30" s="8" t="s">
        <v>197</v>
      </c>
      <c r="K30" s="16" t="s">
        <v>253</v>
      </c>
      <c r="L30" s="16" t="s">
        <v>253</v>
      </c>
      <c r="M30" s="33" t="s">
        <v>253</v>
      </c>
      <c r="N30" s="27"/>
      <c r="O30" s="8" t="s">
        <v>30</v>
      </c>
      <c r="P30" s="8" t="s">
        <v>198</v>
      </c>
      <c r="Q30" s="8"/>
      <c r="R30" s="8" t="s">
        <v>199</v>
      </c>
      <c r="S30" s="9" t="s">
        <v>200</v>
      </c>
    </row>
    <row r="31" spans="1:19" ht="54">
      <c r="A31" s="23" t="s">
        <v>201</v>
      </c>
      <c r="B31" s="24"/>
      <c r="C31" s="7" t="s">
        <v>158</v>
      </c>
      <c r="D31" s="7" t="s">
        <v>202</v>
      </c>
      <c r="E31" s="8" t="s">
        <v>203</v>
      </c>
      <c r="F31" s="25" t="s">
        <v>204</v>
      </c>
      <c r="G31" s="24"/>
      <c r="H31" s="25" t="s">
        <v>189</v>
      </c>
      <c r="I31" s="24"/>
      <c r="J31" s="8" t="s">
        <v>205</v>
      </c>
      <c r="K31" s="15">
        <v>580951.99</v>
      </c>
      <c r="L31" s="16">
        <v>12</v>
      </c>
      <c r="M31" s="26">
        <v>7619025.7800000003</v>
      </c>
      <c r="N31" s="27"/>
      <c r="O31" s="8" t="s">
        <v>30</v>
      </c>
      <c r="P31" s="8" t="s">
        <v>259</v>
      </c>
      <c r="Q31" s="8"/>
      <c r="R31" s="8" t="s">
        <v>206</v>
      </c>
      <c r="S31" s="9" t="s">
        <v>207</v>
      </c>
    </row>
    <row r="32" spans="1:19" ht="36">
      <c r="A32" s="23" t="s">
        <v>208</v>
      </c>
      <c r="B32" s="24"/>
      <c r="C32" s="7" t="s">
        <v>35</v>
      </c>
      <c r="D32" s="7" t="s">
        <v>209</v>
      </c>
      <c r="E32" s="8" t="s">
        <v>160</v>
      </c>
      <c r="F32" s="25" t="s">
        <v>161</v>
      </c>
      <c r="G32" s="24"/>
      <c r="H32" s="25" t="s">
        <v>162</v>
      </c>
      <c r="I32" s="24"/>
      <c r="J32" s="8" t="s">
        <v>210</v>
      </c>
      <c r="K32" s="15" t="s">
        <v>253</v>
      </c>
      <c r="L32" s="16" t="s">
        <v>253</v>
      </c>
      <c r="M32" s="26" t="s">
        <v>253</v>
      </c>
      <c r="N32" s="27"/>
      <c r="O32" s="8" t="s">
        <v>164</v>
      </c>
      <c r="P32" s="8" t="s">
        <v>211</v>
      </c>
      <c r="Q32" s="8" t="s">
        <v>212</v>
      </c>
      <c r="R32" s="8" t="s">
        <v>167</v>
      </c>
      <c r="S32" s="9" t="s">
        <v>213</v>
      </c>
    </row>
    <row r="33" spans="1:19" ht="45">
      <c r="A33" s="23" t="s">
        <v>214</v>
      </c>
      <c r="B33" s="24"/>
      <c r="C33" s="7" t="s">
        <v>215</v>
      </c>
      <c r="D33" s="7" t="s">
        <v>216</v>
      </c>
      <c r="E33" s="8" t="s">
        <v>217</v>
      </c>
      <c r="F33" s="25" t="s">
        <v>218</v>
      </c>
      <c r="G33" s="24"/>
      <c r="H33" s="25" t="s">
        <v>189</v>
      </c>
      <c r="I33" s="24"/>
      <c r="J33" s="8" t="s">
        <v>219</v>
      </c>
      <c r="K33" s="15">
        <v>18328.97</v>
      </c>
      <c r="L33" s="16">
        <v>12</v>
      </c>
      <c r="M33" s="26">
        <v>219947.64</v>
      </c>
      <c r="N33" s="27"/>
      <c r="O33" s="8" t="s">
        <v>123</v>
      </c>
      <c r="P33" s="8" t="s">
        <v>220</v>
      </c>
      <c r="Q33" s="8" t="s">
        <v>221</v>
      </c>
      <c r="R33" s="8" t="s">
        <v>222</v>
      </c>
      <c r="S33" s="9" t="s">
        <v>223</v>
      </c>
    </row>
    <row r="34" spans="1:19" ht="36">
      <c r="A34" s="23" t="s">
        <v>224</v>
      </c>
      <c r="B34" s="24"/>
      <c r="C34" s="7" t="s">
        <v>35</v>
      </c>
      <c r="D34" s="7" t="s">
        <v>225</v>
      </c>
      <c r="E34" s="8" t="s">
        <v>226</v>
      </c>
      <c r="F34" s="25" t="s">
        <v>227</v>
      </c>
      <c r="G34" s="24"/>
      <c r="H34" s="25" t="s">
        <v>189</v>
      </c>
      <c r="I34" s="24"/>
      <c r="J34" s="8" t="s">
        <v>228</v>
      </c>
      <c r="K34" s="19">
        <f>M34/L34</f>
        <v>4100000</v>
      </c>
      <c r="L34" s="16">
        <v>12</v>
      </c>
      <c r="M34" s="26">
        <v>49200000</v>
      </c>
      <c r="N34" s="27"/>
      <c r="O34" s="8" t="s">
        <v>30</v>
      </c>
      <c r="P34" s="8" t="s">
        <v>229</v>
      </c>
      <c r="Q34" s="8"/>
      <c r="R34" s="8" t="s">
        <v>116</v>
      </c>
      <c r="S34" s="9" t="s">
        <v>230</v>
      </c>
    </row>
    <row r="35" spans="1:19" ht="45">
      <c r="A35" s="23" t="s">
        <v>231</v>
      </c>
      <c r="B35" s="24"/>
      <c r="C35" s="7" t="s">
        <v>215</v>
      </c>
      <c r="D35" s="7" t="s">
        <v>232</v>
      </c>
      <c r="E35" s="8" t="s">
        <v>233</v>
      </c>
      <c r="F35" s="25" t="s">
        <v>218</v>
      </c>
      <c r="G35" s="24"/>
      <c r="H35" s="25" t="s">
        <v>162</v>
      </c>
      <c r="I35" s="24"/>
      <c r="J35" s="8" t="s">
        <v>234</v>
      </c>
      <c r="K35" s="15" t="s">
        <v>253</v>
      </c>
      <c r="L35" s="16" t="s">
        <v>253</v>
      </c>
      <c r="M35" s="26" t="s">
        <v>253</v>
      </c>
      <c r="N35" s="27"/>
      <c r="O35" s="8" t="s">
        <v>30</v>
      </c>
      <c r="P35" s="8" t="s">
        <v>235</v>
      </c>
      <c r="Q35" s="8"/>
      <c r="R35" s="8" t="s">
        <v>140</v>
      </c>
      <c r="S35" s="9" t="s">
        <v>141</v>
      </c>
    </row>
    <row r="36" spans="1:19" ht="45">
      <c r="A36" s="23" t="s">
        <v>236</v>
      </c>
      <c r="B36" s="24"/>
      <c r="C36" s="7" t="s">
        <v>35</v>
      </c>
      <c r="D36" s="7" t="s">
        <v>237</v>
      </c>
      <c r="E36" s="8" t="s">
        <v>238</v>
      </c>
      <c r="F36" s="25" t="s">
        <v>239</v>
      </c>
      <c r="G36" s="24"/>
      <c r="H36" s="25" t="s">
        <v>189</v>
      </c>
      <c r="I36" s="24"/>
      <c r="J36" s="8" t="s">
        <v>240</v>
      </c>
      <c r="K36" s="19">
        <f>M36/L36</f>
        <v>97500</v>
      </c>
      <c r="L36" s="16">
        <v>24</v>
      </c>
      <c r="M36" s="26">
        <v>2340000</v>
      </c>
      <c r="N36" s="27"/>
      <c r="O36" s="8" t="s">
        <v>30</v>
      </c>
      <c r="P36" s="8" t="s">
        <v>241</v>
      </c>
      <c r="Q36" s="8"/>
      <c r="R36" s="8" t="s">
        <v>98</v>
      </c>
      <c r="S36" s="9" t="s">
        <v>242</v>
      </c>
    </row>
    <row r="37" spans="1:19" ht="0" hidden="1" customHeight="1">
      <c r="A37" s="10"/>
      <c r="K37" s="17"/>
      <c r="L37" s="17"/>
      <c r="M37" s="17"/>
      <c r="N37" s="17"/>
      <c r="S37" s="11"/>
    </row>
    <row r="38" spans="1:19" ht="39.950000000000003" customHeight="1">
      <c r="A38" s="28" t="s">
        <v>243</v>
      </c>
      <c r="B38" s="29"/>
      <c r="C38" s="12" t="s">
        <v>35</v>
      </c>
      <c r="D38" s="12" t="s">
        <v>244</v>
      </c>
      <c r="E38" s="13" t="s">
        <v>245</v>
      </c>
      <c r="F38" s="30" t="s">
        <v>246</v>
      </c>
      <c r="G38" s="29"/>
      <c r="H38" s="30" t="s">
        <v>39</v>
      </c>
      <c r="I38" s="29"/>
      <c r="J38" s="13" t="s">
        <v>247</v>
      </c>
      <c r="K38" s="18" t="s">
        <v>253</v>
      </c>
      <c r="L38" s="18" t="s">
        <v>253</v>
      </c>
      <c r="M38" s="31" t="s">
        <v>253</v>
      </c>
      <c r="N38" s="32"/>
      <c r="O38" s="13" t="s">
        <v>30</v>
      </c>
      <c r="P38" s="13" t="s">
        <v>248</v>
      </c>
      <c r="Q38" s="13"/>
      <c r="R38" s="13" t="s">
        <v>83</v>
      </c>
      <c r="S38" s="14" t="s">
        <v>249</v>
      </c>
    </row>
  </sheetData>
  <mergeCells count="134">
    <mergeCell ref="B2:F2"/>
    <mergeCell ref="I2:M2"/>
    <mergeCell ref="A5:B5"/>
    <mergeCell ref="F5:G5"/>
    <mergeCell ref="H5:I5"/>
    <mergeCell ref="M5:N5"/>
    <mergeCell ref="A8:B8"/>
    <mergeCell ref="F8:G8"/>
    <mergeCell ref="H8:I8"/>
    <mergeCell ref="M8:N8"/>
    <mergeCell ref="A9:B9"/>
    <mergeCell ref="F9:G9"/>
    <mergeCell ref="H9:I9"/>
    <mergeCell ref="M9:N9"/>
    <mergeCell ref="A6:B6"/>
    <mergeCell ref="F6:G6"/>
    <mergeCell ref="H6:I6"/>
    <mergeCell ref="M6:N6"/>
    <mergeCell ref="A7:B7"/>
    <mergeCell ref="F7:G7"/>
    <mergeCell ref="H7:I7"/>
    <mergeCell ref="M7:N7"/>
    <mergeCell ref="A12:B12"/>
    <mergeCell ref="F12:G12"/>
    <mergeCell ref="H12:I12"/>
    <mergeCell ref="M12:N12"/>
    <mergeCell ref="A13:B13"/>
    <mergeCell ref="F13:G13"/>
    <mergeCell ref="H13:I13"/>
    <mergeCell ref="M13:N13"/>
    <mergeCell ref="A10:B10"/>
    <mergeCell ref="F10:G10"/>
    <mergeCell ref="H10:I10"/>
    <mergeCell ref="M10:N10"/>
    <mergeCell ref="A11:B11"/>
    <mergeCell ref="F11:G11"/>
    <mergeCell ref="H11:I11"/>
    <mergeCell ref="M11:N11"/>
    <mergeCell ref="A16:B16"/>
    <mergeCell ref="F16:G16"/>
    <mergeCell ref="H16:I16"/>
    <mergeCell ref="M16:N16"/>
    <mergeCell ref="A17:B17"/>
    <mergeCell ref="F17:G17"/>
    <mergeCell ref="H17:I17"/>
    <mergeCell ref="M17:N17"/>
    <mergeCell ref="A14:B14"/>
    <mergeCell ref="F14:G14"/>
    <mergeCell ref="H14:I14"/>
    <mergeCell ref="M14:N14"/>
    <mergeCell ref="A15:B15"/>
    <mergeCell ref="F15:G15"/>
    <mergeCell ref="H15:I15"/>
    <mergeCell ref="M15:N15"/>
    <mergeCell ref="A20:B20"/>
    <mergeCell ref="F20:G20"/>
    <mergeCell ref="H20:I20"/>
    <mergeCell ref="M20:N20"/>
    <mergeCell ref="A21:B21"/>
    <mergeCell ref="F21:G21"/>
    <mergeCell ref="H21:I21"/>
    <mergeCell ref="M21:N21"/>
    <mergeCell ref="A18:B18"/>
    <mergeCell ref="F18:G18"/>
    <mergeCell ref="H18:I18"/>
    <mergeCell ref="M18:N18"/>
    <mergeCell ref="A19:B19"/>
    <mergeCell ref="F19:G19"/>
    <mergeCell ref="H19:I19"/>
    <mergeCell ref="M19:N19"/>
    <mergeCell ref="A24:B24"/>
    <mergeCell ref="F24:G24"/>
    <mergeCell ref="H24:I24"/>
    <mergeCell ref="M24:N24"/>
    <mergeCell ref="A25:B25"/>
    <mergeCell ref="F25:G25"/>
    <mergeCell ref="H25:I25"/>
    <mergeCell ref="M25:N25"/>
    <mergeCell ref="A22:B22"/>
    <mergeCell ref="F22:G22"/>
    <mergeCell ref="H22:I22"/>
    <mergeCell ref="M22:N22"/>
    <mergeCell ref="A23:B23"/>
    <mergeCell ref="F23:G23"/>
    <mergeCell ref="H23:I23"/>
    <mergeCell ref="M23:N23"/>
    <mergeCell ref="A28:B28"/>
    <mergeCell ref="F28:G28"/>
    <mergeCell ref="H28:I28"/>
    <mergeCell ref="M28:N28"/>
    <mergeCell ref="A26:B26"/>
    <mergeCell ref="F26:G26"/>
    <mergeCell ref="H26:I26"/>
    <mergeCell ref="M26:N26"/>
    <mergeCell ref="A27:B27"/>
    <mergeCell ref="F27:G27"/>
    <mergeCell ref="H27:I27"/>
    <mergeCell ref="M27:N27"/>
    <mergeCell ref="A29:B29"/>
    <mergeCell ref="F29:G29"/>
    <mergeCell ref="H29:I29"/>
    <mergeCell ref="M29:N29"/>
    <mergeCell ref="A32:B32"/>
    <mergeCell ref="F32:G32"/>
    <mergeCell ref="H32:I32"/>
    <mergeCell ref="M32:N32"/>
    <mergeCell ref="A33:B33"/>
    <mergeCell ref="F33:G33"/>
    <mergeCell ref="H33:I33"/>
    <mergeCell ref="M33:N33"/>
    <mergeCell ref="A30:B30"/>
    <mergeCell ref="F30:G30"/>
    <mergeCell ref="H30:I30"/>
    <mergeCell ref="M30:N30"/>
    <mergeCell ref="A31:B31"/>
    <mergeCell ref="F31:G31"/>
    <mergeCell ref="H31:I31"/>
    <mergeCell ref="M31:N31"/>
    <mergeCell ref="A36:B36"/>
    <mergeCell ref="F36:G36"/>
    <mergeCell ref="H36:I36"/>
    <mergeCell ref="M36:N36"/>
    <mergeCell ref="A38:B38"/>
    <mergeCell ref="F38:G38"/>
    <mergeCell ref="H38:I38"/>
    <mergeCell ref="M38:N38"/>
    <mergeCell ref="A34:B34"/>
    <mergeCell ref="F34:G34"/>
    <mergeCell ref="H34:I34"/>
    <mergeCell ref="M34:N34"/>
    <mergeCell ref="A35:B35"/>
    <mergeCell ref="F35:G35"/>
    <mergeCell ref="H35:I35"/>
    <mergeCell ref="M35:N35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16/04/2024 15:38:18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2024-04-18T11:58:33Z</cp:lastPrinted>
  <dcterms:created xsi:type="dcterms:W3CDTF">2024-04-16T18:41:02Z</dcterms:created>
  <dcterms:modified xsi:type="dcterms:W3CDTF">2024-04-18T11:58:38Z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