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sfernando/Downloads/"/>
    </mc:Choice>
  </mc:AlternateContent>
  <xr:revisionPtr revIDLastSave="0" documentId="8_{F0FC08D4-CE25-5F42-BC62-BC133564962D}" xr6:coauthVersionLast="47" xr6:coauthVersionMax="47" xr10:uidLastSave="{00000000-0000-0000-0000-000000000000}"/>
  <bookViews>
    <workbookView xWindow="0" yWindow="740" windowWidth="29400" windowHeight="17220" xr2:uid="{00000000-000D-0000-FFFF-FFFF00000000}"/>
  </bookViews>
  <sheets>
    <sheet name="Relacao_ContratosSite" sheetId="1" r:id="rId1"/>
  </sheets>
  <definedNames>
    <definedName name="_xlnm.Print_Titles" localSheetId="0">Relacao_ContratosSite!$1:$3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K22" i="1"/>
  <c r="K21" i="1"/>
  <c r="K17" i="1"/>
  <c r="K15" i="1"/>
  <c r="K14" i="1"/>
</calcChain>
</file>

<file path=xl/sharedStrings.xml><?xml version="1.0" encoding="utf-8"?>
<sst xmlns="http://schemas.openxmlformats.org/spreadsheetml/2006/main" count="601" uniqueCount="339">
  <si>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</si>
  <si>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</si>
  <si>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</si>
  <si>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</si>
  <si>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</si>
  <si>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</si>
  <si>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</si>
  <si>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</si>
  <si>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</si>
  <si>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</si>
  <si>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</si>
  <si>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</si>
  <si>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</si>
  <si>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</si>
  <si>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</si>
  <si>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7977</t>
  </si>
  <si>
    <t>000</t>
  </si>
  <si>
    <t>359.00000131/2023-22</t>
  </si>
  <si>
    <t>Companhia de Saneamento Básico do Estado de São Paulo</t>
  </si>
  <si>
    <t>17/10/2024</t>
  </si>
  <si>
    <t>Termo de Contratação</t>
  </si>
  <si>
    <t>Água Potável, Coleta e Tratamento de Esgoto - Unidade Mooca</t>
  </si>
  <si>
    <t>Inexigibilidade</t>
  </si>
  <si>
    <t>014/2022</t>
  </si>
  <si>
    <t>Art. 30 Lei 13.303/16</t>
  </si>
  <si>
    <t>MARCELO BARBOSA</t>
  </si>
  <si>
    <t>7704</t>
  </si>
  <si>
    <t>001</t>
  </si>
  <si>
    <t>359.00003095/2023-59</t>
  </si>
  <si>
    <t>AX4B Sistemas de Informática Ltda</t>
  </si>
  <si>
    <t>03/10/2024</t>
  </si>
  <si>
    <t>Termo de Encerramento</t>
  </si>
  <si>
    <t>Operacionalização do Acordo GOOGLE - PRO.00.7662 - Produtos e Serviços</t>
  </si>
  <si>
    <t>Pregão</t>
  </si>
  <si>
    <t>SILVIA HELENA N CAMPANILE</t>
  </si>
  <si>
    <t>MARCIO EDUARDO DE SOUZA</t>
  </si>
  <si>
    <t>8316</t>
  </si>
  <si>
    <t>359.00000805/2023-99</t>
  </si>
  <si>
    <t>Springer Carrier LTDA</t>
  </si>
  <si>
    <t>Reforma Ar condicionado Poupatempo São Bernardo do Campo</t>
  </si>
  <si>
    <t>019/2024</t>
  </si>
  <si>
    <t>Inc I Art 30 lei 13303/16</t>
  </si>
  <si>
    <t>LISSANDRA APARECIDA C D GOMES</t>
  </si>
  <si>
    <t>LUIZ ARMANDO DE BARROS KREMPEL</t>
  </si>
  <si>
    <t>7764</t>
  </si>
  <si>
    <t>359.00006237/2023-30</t>
  </si>
  <si>
    <t>24/10/2024</t>
  </si>
  <si>
    <t>Manutenção de Licenças de Programa de Computador CA</t>
  </si>
  <si>
    <t>038/2021</t>
  </si>
  <si>
    <t>CASSIO CHAGAS M DUARTE</t>
  </si>
  <si>
    <t>8308</t>
  </si>
  <si>
    <t>359.00003016/2024-91</t>
  </si>
  <si>
    <t>Serviço Federal de Processamento de Dados - Serpro</t>
  </si>
  <si>
    <t>14/10/2024</t>
  </si>
  <si>
    <t>Serviço de Conectividade via SERPRO</t>
  </si>
  <si>
    <t>016/2024</t>
  </si>
  <si>
    <t>Art 30 Lei 13303/2016</t>
  </si>
  <si>
    <t>AUGUSTO FILIPE DE OLIVEIRA</t>
  </si>
  <si>
    <t>ANTONIO ALVES DOS SANTOS</t>
  </si>
  <si>
    <t>20200087</t>
  </si>
  <si>
    <t>005</t>
  </si>
  <si>
    <t>359.00006165/2023-21</t>
  </si>
  <si>
    <t>Shelter - Comércio de Equipamentos Contra Incêndio Ltda</t>
  </si>
  <si>
    <t>04/10/2024</t>
  </si>
  <si>
    <t>Termo de Renúncia</t>
  </si>
  <si>
    <t>Manutenção do Sistema de Proteção e Combate a Incêndio e Iluminação de Emergência</t>
  </si>
  <si>
    <t>020/2020</t>
  </si>
  <si>
    <t>7925</t>
  </si>
  <si>
    <t>359.00002266/2023-22</t>
  </si>
  <si>
    <t>5I Serviços de Manutenção Ltda - EPP</t>
  </si>
  <si>
    <t>02/10/2024</t>
  </si>
  <si>
    <t>Locação de Climatizadores - Postos Poupatempo</t>
  </si>
  <si>
    <t>MARCELO RIBEIRO PEDROSA</t>
  </si>
  <si>
    <t>7521</t>
  </si>
  <si>
    <t>003</t>
  </si>
  <si>
    <t>359.00002723/2024-60</t>
  </si>
  <si>
    <t>Benefícios UPS Ltda</t>
  </si>
  <si>
    <t>28/10/2024</t>
  </si>
  <si>
    <t>Vale Transporte</t>
  </si>
  <si>
    <t>023/2019</t>
  </si>
  <si>
    <t>KATIA PERES MELCHIADES DAVID</t>
  </si>
  <si>
    <t>8307</t>
  </si>
  <si>
    <t>359.00007640/2023-86</t>
  </si>
  <si>
    <t>Tecnocomp Tecnologia e Serviços LTDA</t>
  </si>
  <si>
    <t>01/10/2024</t>
  </si>
  <si>
    <t>Movimentação de Equipamentos de Armazenamento-Storages-Huawei</t>
  </si>
  <si>
    <t>90045/2024</t>
  </si>
  <si>
    <t>JACQUELINE APARECIDA C SILVA</t>
  </si>
  <si>
    <t>VALDECIR LOZADA BRITO</t>
  </si>
  <si>
    <t>8323</t>
  </si>
  <si>
    <t>359.00007641/2023-21</t>
  </si>
  <si>
    <t>Hewlett Packard Brasil Ltda</t>
  </si>
  <si>
    <t>22/10/2024</t>
  </si>
  <si>
    <t>Movimentação de Equipamentos de Armazenamento-Storages-HP</t>
  </si>
  <si>
    <t>MAURICIO BOUCOS VITALE</t>
  </si>
  <si>
    <t>RAMIRO XAVIER CHEBEL</t>
  </si>
  <si>
    <t>8310</t>
  </si>
  <si>
    <t>359.00005298/2024-61</t>
  </si>
  <si>
    <t>E G Master Suprimentos para Informática LTDA.</t>
  </si>
  <si>
    <t>07/10/2024</t>
  </si>
  <si>
    <t>Aquisição de Materiais Estocados de Conservação - Sede, Unidade Dipol e DER - Item 2</t>
  </si>
  <si>
    <t>90051/2024</t>
  </si>
  <si>
    <t>RICARDO TRUJILLO</t>
  </si>
  <si>
    <t>EDMAR ALVES DE OLIVEIRA</t>
  </si>
  <si>
    <t>8314</t>
  </si>
  <si>
    <t>359.00004589/2024-31</t>
  </si>
  <si>
    <t>Brasoftware Informática Ltda</t>
  </si>
  <si>
    <t>Operacionalização do Acordo MICROSOFT-PR0.00.8279 - Produtos e Serviços</t>
  </si>
  <si>
    <t>90068/2024</t>
  </si>
  <si>
    <t>7815</t>
  </si>
  <si>
    <t>359.00002137/2023-34</t>
  </si>
  <si>
    <t>Decom Microfilmagem e Informática Ltda</t>
  </si>
  <si>
    <t>25/10/2024</t>
  </si>
  <si>
    <t>Termo de Prorrogação</t>
  </si>
  <si>
    <t>Microfilmagem de Documentos</t>
  </si>
  <si>
    <t>066/2021</t>
  </si>
  <si>
    <t>SILVIO RODRIGUEZ</t>
  </si>
  <si>
    <t>MARIA EUZA ALMEIDA NASCIMENTO</t>
  </si>
  <si>
    <t>8322</t>
  </si>
  <si>
    <t>359.00005406/2024-03</t>
  </si>
  <si>
    <t>ESTEC Tecnologia em Informática LTDA.</t>
  </si>
  <si>
    <t>Manutenção e Sustentação do Ferramenta de GED - Gestão Eletrônica de Documentos - E2Doc</t>
  </si>
  <si>
    <t>022/2024</t>
  </si>
  <si>
    <t>art. 30, lei 13.303/2016</t>
  </si>
  <si>
    <t>VALDIRENE NUNES INOUE</t>
  </si>
  <si>
    <t>7969</t>
  </si>
  <si>
    <t>359.00005211/2023-74</t>
  </si>
  <si>
    <t>Moreira Associados Auditores Independentes S/S</t>
  </si>
  <si>
    <t>18/10/2024</t>
  </si>
  <si>
    <t>Auditoria Operacional de Autoridade Certificadora, ACT e PSS</t>
  </si>
  <si>
    <t>072/2022</t>
  </si>
  <si>
    <t>SAULO GABRIEL FERREIRA MARQUES</t>
  </si>
  <si>
    <t>LEANDRO DA SILVA CEARA</t>
  </si>
  <si>
    <t>8319</t>
  </si>
  <si>
    <t>359.00006382/2024-00</t>
  </si>
  <si>
    <t>Asper Tecnologia Ltda</t>
  </si>
  <si>
    <t>23/10/2024</t>
  </si>
  <si>
    <t>Operacionalização do Acordo THALES - PRO.00.8234 - produtos e serviços</t>
  </si>
  <si>
    <t>90063/2024</t>
  </si>
  <si>
    <t>JOBSON NUNES DE SOUZA</t>
  </si>
  <si>
    <t>GUSTAVO RIBEIRO DE LIMA</t>
  </si>
  <si>
    <t>8328</t>
  </si>
  <si>
    <t>359.00005395/2024-53</t>
  </si>
  <si>
    <t>LTA-RH Informática, Comercio, Representações Ltda</t>
  </si>
  <si>
    <t>29/10/2024</t>
  </si>
  <si>
    <t>Expansão do Storage High End Multiplataforma do Data Center</t>
  </si>
  <si>
    <t>90064/2024</t>
  </si>
  <si>
    <t>LUIS AUGUSTO GIUNCIONE</t>
  </si>
  <si>
    <t>8018</t>
  </si>
  <si>
    <t>359.00008252/2024-01</t>
  </si>
  <si>
    <t>MCR Sistemas e Consultoria Ltda</t>
  </si>
  <si>
    <t>16/10/2024</t>
  </si>
  <si>
    <t>Aquisições de Licenças Adobe Creative Cloud, na Modalidade   de Subscrição em Nuvem ETLA -  Ambiente Corporativo Prodesp</t>
  </si>
  <si>
    <t>116/2022</t>
  </si>
  <si>
    <t>YURI BORGHETTI DA SILVA</t>
  </si>
  <si>
    <t>RODRIGO FRANCISCO DE SOUZA</t>
  </si>
  <si>
    <t>8317</t>
  </si>
  <si>
    <t>359.00008376/2024-89</t>
  </si>
  <si>
    <t>Banco do Brasil S/A.</t>
  </si>
  <si>
    <t>Serviços de gestão de pagamentos e benefícios</t>
  </si>
  <si>
    <t>018/2024</t>
  </si>
  <si>
    <t>art.30 L.13303/16</t>
  </si>
  <si>
    <t>ALEX SANDRO DA SILVA</t>
  </si>
  <si>
    <t>CRISTINA APARECIDA M ARRUDA</t>
  </si>
  <si>
    <t>7875</t>
  </si>
  <si>
    <t>359.00007167/2023-37</t>
  </si>
  <si>
    <t>Soluti Soluções em Negócios Inteligentes S/A</t>
  </si>
  <si>
    <t>Certificados Digitais Tipo SSL Baseline ICP-Brasil - ARP 002/2020</t>
  </si>
  <si>
    <t>023/2020</t>
  </si>
  <si>
    <t>VALMIR DAS NEVES GIRAO</t>
  </si>
  <si>
    <t>8329</t>
  </si>
  <si>
    <t>359.00008343/2024-39</t>
  </si>
  <si>
    <t>Associação dos Municípios de Pequeno Porte do Estado de São Paulo - AMPPESP</t>
  </si>
  <si>
    <t>Patrocínio Evento AMPPESP FOMENTA 2024</t>
  </si>
  <si>
    <t>024/2024</t>
  </si>
  <si>
    <t>caput do art. 30 da LF 13</t>
  </si>
  <si>
    <t>LUCIANA MENDES DE MELO</t>
  </si>
  <si>
    <t>MARILIA LINO DE SOUZA</t>
  </si>
  <si>
    <t>8315</t>
  </si>
  <si>
    <t>359.00008270/2024-85</t>
  </si>
  <si>
    <t>Informa Markets Ltda</t>
  </si>
  <si>
    <t>Patrocínio Evento FUTURECOM 2024</t>
  </si>
  <si>
    <t>020/2024</t>
  </si>
  <si>
    <t>Caput art 30, LF 13303/16</t>
  </si>
  <si>
    <t>7876</t>
  </si>
  <si>
    <t>002</t>
  </si>
  <si>
    <t>359.00007159/2023-91</t>
  </si>
  <si>
    <t>Certificados Digitais Tipo SSL Standard e Certificados Tipo Wildcard - ARP 003/2020</t>
  </si>
  <si>
    <t>024/2020</t>
  </si>
  <si>
    <t>7775</t>
  </si>
  <si>
    <t>359.00004769/2023-32</t>
  </si>
  <si>
    <t>Invicta Soluções em Serviços LTDA.</t>
  </si>
  <si>
    <t>Termo de Retificação</t>
  </si>
  <si>
    <t>Manutenção e Conservação de Jardins - Prodesp, Unidades e Poupatempo</t>
  </si>
  <si>
    <t>ROBERTO CARLOS DA ROCHA</t>
  </si>
  <si>
    <t>8309</t>
  </si>
  <si>
    <t>Biolimp Ltda</t>
  </si>
  <si>
    <t>Aquisição de Materiais Estocados de Conservação - Sede, Unidade Dipol e DER - Itens 1 e 4</t>
  </si>
  <si>
    <t>8025</t>
  </si>
  <si>
    <t>359.00006855/2023-80</t>
  </si>
  <si>
    <t>Teletex Computadores e Sistemas Ltda</t>
  </si>
  <si>
    <t>15/10/2024</t>
  </si>
  <si>
    <t>Fornecimento de Switches - Ata Registro de Preços 003/22</t>
  </si>
  <si>
    <t>108/2021</t>
  </si>
  <si>
    <t>RODRIGO IRAHA</t>
  </si>
  <si>
    <t>7914</t>
  </si>
  <si>
    <t>359.00005982/2023-61</t>
  </si>
  <si>
    <t>Desintec Controle Ambiental Eireli</t>
  </si>
  <si>
    <t>Desinsetização e Desratização - Sede, Unidades, Mooca e Sé</t>
  </si>
  <si>
    <t>031/2022</t>
  </si>
  <si>
    <t>8005</t>
  </si>
  <si>
    <t>359.00000912/2024-06</t>
  </si>
  <si>
    <t>Designer Comércio e Serviços de Ar Condicionado, Civil e Automação Ltda</t>
  </si>
  <si>
    <t>Manutenção de Ar Condicionado - Sede e Unidades da Prodesp</t>
  </si>
  <si>
    <t>093/2022</t>
  </si>
  <si>
    <t>WANDERLEY GESSERANO MINICI</t>
  </si>
  <si>
    <t>7614</t>
  </si>
  <si>
    <t>359.00001515/2023-62</t>
  </si>
  <si>
    <t>Scansource Brasil Distribuidora de Tecnologias Ltda</t>
  </si>
  <si>
    <t>21/10/2024</t>
  </si>
  <si>
    <t>Operacionalização do Acordo WMWARE - PRO.00.7554 - Produtos e Serviços</t>
  </si>
  <si>
    <t>0001/2020</t>
  </si>
  <si>
    <t>8320</t>
  </si>
  <si>
    <t>359.00008113/2024-70</t>
  </si>
  <si>
    <t>30/10/2024</t>
  </si>
  <si>
    <t>Solução de Pagamento de Transações nos Totens de Autoatendimento do Poupatempo</t>
  </si>
  <si>
    <t>021/2024</t>
  </si>
  <si>
    <t>art.30, I, L.13.303/16</t>
  </si>
  <si>
    <t>ANA LUCIA FIRMO</t>
  </si>
  <si>
    <t>NORBERTO FELIS GONCALVES</t>
  </si>
  <si>
    <t>8031</t>
  </si>
  <si>
    <t>359.00002121/2023-21</t>
  </si>
  <si>
    <t>Energytech Brasil Manutenção de Nobreaks e Geradores Ltda</t>
  </si>
  <si>
    <t>Manutenção de Grupos Geradores da Usina de Energia</t>
  </si>
  <si>
    <t>018/2023</t>
  </si>
  <si>
    <t>WLADIMIR ROVAI</t>
  </si>
  <si>
    <t>7487</t>
  </si>
  <si>
    <t>004</t>
  </si>
  <si>
    <t>2020/02364</t>
  </si>
  <si>
    <t>Gartner do Brasil Serviços de Pesquisas Ltda</t>
  </si>
  <si>
    <t>Termo de Rescisão</t>
  </si>
  <si>
    <t>Pesquisa e Aconselhamento Imparcial em Tecnologia de Informação para Implantação de Soluções Técnicas</t>
  </si>
  <si>
    <t>018/2018</t>
  </si>
  <si>
    <t>Lei 13303  Art 30 Inc I</t>
  </si>
  <si>
    <t>LUIZ CASSIO AGUIAR BECKER FILHO</t>
  </si>
  <si>
    <t>8024</t>
  </si>
  <si>
    <t>359.00002925/2023-21</t>
  </si>
  <si>
    <t>GRT Auditoria de Terceiros Ltda.</t>
  </si>
  <si>
    <t>Verificação Documental Trabalhista e Previdenciária de Terceiros</t>
  </si>
  <si>
    <t>104/2022</t>
  </si>
  <si>
    <t>3885</t>
  </si>
  <si>
    <t>359.00003873/2024-91</t>
  </si>
  <si>
    <t>Companhia do Metropolitano de São Paulo - METRÔ</t>
  </si>
  <si>
    <t>Comodato de Área - Poupatempo Itaquera</t>
  </si>
  <si>
    <t>ANA PAULA CHIARADIA CARVALHO</t>
  </si>
  <si>
    <t>DANIEL ALBUQUERQUE DA SILVA</t>
  </si>
  <si>
    <t>8208</t>
  </si>
  <si>
    <t>359.00006854/2023-35</t>
  </si>
  <si>
    <t>Claro S/A.</t>
  </si>
  <si>
    <t>Operacionalização do Acordo Amazon - PRO.00.7600 - Produtos e Serviços</t>
  </si>
  <si>
    <t>095/2023</t>
  </si>
  <si>
    <t>7962</t>
  </si>
  <si>
    <t>359.00000088/2023-03</t>
  </si>
  <si>
    <t>Sem Parar Instituição de Pagamento Ltda</t>
  </si>
  <si>
    <t>09/10/2024</t>
  </si>
  <si>
    <t>Pedágio Eletrônico - Sistema Sem Parar</t>
  </si>
  <si>
    <t>Compra Direta</t>
  </si>
  <si>
    <t>SIMONE SANTOS NERY</t>
  </si>
  <si>
    <t>JADIEL TAVARES SILVA</t>
  </si>
  <si>
    <t>8001</t>
  </si>
  <si>
    <t>359.00006988/2023-56</t>
  </si>
  <si>
    <t>Fornecimento de Switch - Ata de Registro de Preços 003/22</t>
  </si>
  <si>
    <t>RODRIGO GOMES DE MOURA</t>
  </si>
  <si>
    <t>JAMES GONCALVES AVELINO</t>
  </si>
  <si>
    <t>7993</t>
  </si>
  <si>
    <t>359.00002998/2023-12</t>
  </si>
  <si>
    <t>Fundação Zerbini</t>
  </si>
  <si>
    <t>Apoio Técnico para o Sistema de Gestão Hospitalar SI³ - Fundação Zerbini</t>
  </si>
  <si>
    <t>015/2022</t>
  </si>
  <si>
    <t>Caput Art 30 Lei 13303/16</t>
  </si>
  <si>
    <t>MARISA GENNARI J STRAZZACAPPA</t>
  </si>
  <si>
    <t>ALYSSON DE ARAUJO RIBAS</t>
  </si>
  <si>
    <t>8125</t>
  </si>
  <si>
    <t>359.00002623/2023-52</t>
  </si>
  <si>
    <t>Hermecon Construções Limitada</t>
  </si>
  <si>
    <t>Fornecimento de Talha Elétrica com Execução de Estruturas e Serviços Correlatos</t>
  </si>
  <si>
    <t>003/2023</t>
  </si>
  <si>
    <t>LEONARDO RACICKAS</t>
  </si>
  <si>
    <t>7698</t>
  </si>
  <si>
    <t>359.00009158/2024-61</t>
  </si>
  <si>
    <t>Operacionalização do Acordo MICROSOFT - PRO.00.7409 - Produtos e Serviços</t>
  </si>
  <si>
    <t>006</t>
  </si>
  <si>
    <t>7991</t>
  </si>
  <si>
    <t>359.00006638/2023-90</t>
  </si>
  <si>
    <t>Green4T Soluções TI S/A</t>
  </si>
  <si>
    <t>Manutenção de Salas Cofre ACECO Rittal/Lampertz Tipo B/M</t>
  </si>
  <si>
    <t>084/2022</t>
  </si>
  <si>
    <t>7972</t>
  </si>
  <si>
    <t>359.00001035/2023-00</t>
  </si>
  <si>
    <t>Griaule Ltda.</t>
  </si>
  <si>
    <t>Serviços de PSBIO para a Autoridade Certificadora</t>
  </si>
  <si>
    <t>075/2022</t>
  </si>
  <si>
    <t>7989</t>
  </si>
  <si>
    <t>359.00000532/2023-82</t>
  </si>
  <si>
    <t>Stefanini Consultoria e Assessoria em Informática S/A</t>
  </si>
  <si>
    <t>11/10/2024</t>
  </si>
  <si>
    <t>Apoio Técnico Especializado em Tecnologia da Informação e Comunicação e Suporte Operacional</t>
  </si>
  <si>
    <t>098/2022</t>
  </si>
  <si>
    <t>FERNANDO CASSIO FERREIRA</t>
  </si>
  <si>
    <t>7625</t>
  </si>
  <si>
    <t>359.00001474/2023-12</t>
  </si>
  <si>
    <t>Fundação CPqD Centro de Pesquisa e Desenvolvimento em Telecomunicações</t>
  </si>
  <si>
    <t>Consultoria Especializada em Telecomunicações</t>
  </si>
  <si>
    <t>Dispensa</t>
  </si>
  <si>
    <t>010/2020</t>
  </si>
  <si>
    <t>art. 29 inciso VII</t>
  </si>
  <si>
    <t>WALTER LUIZ DE ALMEIDA SILVA</t>
  </si>
  <si>
    <t>8075</t>
  </si>
  <si>
    <t>359.00002535/2023-51</t>
  </si>
  <si>
    <t>Software AG Brasil Informática e Serviços Ltda</t>
  </si>
  <si>
    <t>Licenciamento de Software por Subscrição da Software AG</t>
  </si>
  <si>
    <t>012/2023</t>
  </si>
  <si>
    <t>Lei 13303 Art. 69 Inc I</t>
  </si>
  <si>
    <t>CARLOS ALBERTO MATOS</t>
  </si>
  <si>
    <t xml:space="preserve">Relação de Contratos Outubro/2024 </t>
  </si>
  <si>
    <t>ALEXANDRE GITTI / LUCIA BASSAN BORGES</t>
  </si>
  <si>
    <t>***</t>
  </si>
  <si>
    <t>061/2020</t>
  </si>
  <si>
    <t>HCL (Brazil) Tecnologia da Informação Eireli</t>
  </si>
  <si>
    <t>CLAUDIA AVILA MARTINS / LUCIA BASSAN BORGES</t>
  </si>
  <si>
    <t>053/2022</t>
  </si>
  <si>
    <t>MARCAL MACEDO NETO / VIVIANA BATISTA DA CRUZ</t>
  </si>
  <si>
    <t>90046/2024</t>
  </si>
  <si>
    <t>041/2021</t>
  </si>
  <si>
    <t>REGINA CELIA GUEDES DAS NEVES / ANTONIO CARLOS PRACA</t>
  </si>
  <si>
    <t>Termo de Rescisão Unilateral</t>
  </si>
  <si>
    <t>Disputa Fechada Presencial</t>
  </si>
  <si>
    <t>051/2020</t>
  </si>
  <si>
    <t>MARCIO EDUARDO DE SOUZA / YURI BORGHETTI DA SILVA / MAURICIO BOUCOS VITALE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</si>
</sst>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6]&quot;R$&quot;#,##0.00;\(&quot;R$&quot;#,##0.00\)"/>
    <numFmt numFmtId="165" formatCode="&quot;R$&quot;\ 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 readingOrder="1"/>
    </xf>
    <xf numFmtId="0" fontId="4" fillId="0" borderId="5" xfId="0" applyFont="1" applyBorder="1" applyAlignment="1">
      <alignment vertical="top" wrapText="1" readingOrder="1"/>
    </xf>
    <xf numFmtId="0" fontId="4" fillId="0" borderId="6" xfId="0" applyFont="1" applyBorder="1" applyAlignment="1">
      <alignment vertical="top" wrapText="1" readingOrder="1"/>
    </xf>
    <xf numFmtId="0" fontId="5" fillId="0" borderId="8" xfId="0" applyFont="1" applyBorder="1" applyAlignment="1">
      <alignment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1" fillId="0" borderId="10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6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1" fillId="0" borderId="11" xfId="0" applyFont="1" applyBorder="1" applyAlignment="1">
      <alignment vertical="center" wrapText="1"/>
    </xf>
    <xf numFmtId="2" fontId="1" fillId="0" borderId="0" xfId="0" applyNumberFormat="1" applyFont="1"/>
    <xf numFmtId="165" fontId="6" fillId="0" borderId="8" xfId="0" applyNumberFormat="1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horizontal="center" vertical="center" wrapText="1" readingOrder="1"/>
    </xf>
    <xf numFmtId="0" fontId="5" fillId="0" borderId="13" xfId="0" applyFont="1" applyBorder="1" applyAlignment="1">
      <alignment vertical="center" wrapText="1" readingOrder="1"/>
    </xf>
    <xf numFmtId="0" fontId="6" fillId="0" borderId="13" xfId="0" applyFont="1" applyBorder="1" applyAlignment="1">
      <alignment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164" fontId="6" fillId="0" borderId="13" xfId="0" applyNumberFormat="1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 readingOrder="1"/>
    </xf>
    <xf numFmtId="0" fontId="1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1" fillId="0" borderId="13" xfId="0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 readingOrder="1"/>
    </xf>
    <xf numFmtId="0" fontId="1" fillId="0" borderId="13" xfId="0" applyFont="1" applyBorder="1" applyAlignment="1">
      <alignment vertical="center" wrapText="1"/>
    </xf>
    <xf numFmtId="164" fontId="6" fillId="0" borderId="13" xfId="0" applyNumberFormat="1" applyFont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vertical="top" wrapText="1" readingOrder="1"/>
    </xf>
    <xf numFmtId="0" fontId="1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3" fillId="0" borderId="5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showGridLines="0" tabSelected="1" workbookViewId="0">
      <pane ySplit="3" topLeftCell="A6" activePane="bottomLeft" state="frozen"/>
      <selection pane="bottomLeft" activeCell="K12" sqref="K12"/>
    </sheetView>
  </sheetViews>
  <sheetFormatPr baseColWidth="10" defaultColWidth="8.83203125" defaultRowHeight="15" x14ac:dyDescent="0.2"/>
  <cols>
    <col min="1" max="1" width="7" customWidth="1"/>
    <col min="2" max="2" width="0.5" customWidth="1"/>
    <col min="3" max="3" width="5.6640625" bestFit="1" customWidth="1"/>
    <col min="4" max="4" width="9" customWidth="1"/>
    <col min="5" max="5" width="13.5" customWidth="1"/>
    <col min="6" max="6" width="4.33203125" customWidth="1"/>
    <col min="7" max="7" width="3.1640625" customWidth="1"/>
    <col min="8" max="8" width="0.5" hidden="1" customWidth="1"/>
    <col min="9" max="9" width="9.5" customWidth="1"/>
    <col min="10" max="10" width="15.1640625" customWidth="1"/>
    <col min="11" max="11" width="12.6640625" bestFit="1" customWidth="1"/>
    <col min="12" max="12" width="7.33203125" bestFit="1" customWidth="1"/>
    <col min="13" max="13" width="10.5" customWidth="1"/>
    <col min="14" max="14" width="1.5" customWidth="1"/>
    <col min="15" max="15" width="10" bestFit="1" customWidth="1"/>
    <col min="16" max="16" width="4" customWidth="1"/>
    <col min="17" max="17" width="13.5" bestFit="1" customWidth="1"/>
    <col min="18" max="18" width="9.5" customWidth="1"/>
    <col min="19" max="19" width="11" customWidth="1"/>
  </cols>
  <sheetData>
    <row r="1" spans="1:24" ht="9.5" customHeight="1" x14ac:dyDescent="0.2"/>
    <row r="2" spans="1:24" ht="33.75" customHeight="1" x14ac:dyDescent="0.2">
      <c r="B2" s="40"/>
      <c r="C2" s="40"/>
      <c r="D2" s="40"/>
      <c r="E2" s="40"/>
      <c r="F2" s="40"/>
      <c r="I2" s="41" t="s">
        <v>324</v>
      </c>
      <c r="J2" s="40"/>
      <c r="K2" s="40"/>
      <c r="L2" s="40"/>
      <c r="M2" s="40"/>
    </row>
    <row r="3" spans="1:24" ht="10" customHeight="1" x14ac:dyDescent="0.2"/>
    <row r="4" spans="1:24" ht="5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24" ht="24" x14ac:dyDescent="0.2">
      <c r="A5" s="42" t="s">
        <v>0</v>
      </c>
      <c r="B5" s="43"/>
      <c r="C5" s="4" t="s">
        <v>1</v>
      </c>
      <c r="D5" s="4" t="s">
        <v>2</v>
      </c>
      <c r="E5" s="5" t="s">
        <v>3</v>
      </c>
      <c r="F5" s="44" t="s">
        <v>4</v>
      </c>
      <c r="G5" s="44"/>
      <c r="H5" s="45" t="s">
        <v>5</v>
      </c>
      <c r="I5" s="43"/>
      <c r="J5" s="5" t="s">
        <v>6</v>
      </c>
      <c r="K5" s="4" t="s">
        <v>7</v>
      </c>
      <c r="L5" s="4" t="s">
        <v>8</v>
      </c>
      <c r="M5" s="46" t="s">
        <v>9</v>
      </c>
      <c r="N5" s="43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24" ht="48" x14ac:dyDescent="0.2">
      <c r="A6" s="26" t="s">
        <v>15</v>
      </c>
      <c r="B6" s="27"/>
      <c r="C6" s="8" t="s">
        <v>16</v>
      </c>
      <c r="D6" s="7" t="s">
        <v>17</v>
      </c>
      <c r="E6" s="11" t="s">
        <v>18</v>
      </c>
      <c r="F6" s="28" t="s">
        <v>19</v>
      </c>
      <c r="G6" s="29"/>
      <c r="H6" s="30" t="s">
        <v>113</v>
      </c>
      <c r="I6" s="31"/>
      <c r="J6" s="11" t="s">
        <v>21</v>
      </c>
      <c r="K6" s="15">
        <v>6300.28</v>
      </c>
      <c r="L6" s="13">
        <v>12</v>
      </c>
      <c r="M6" s="32">
        <v>75603.360000000001</v>
      </c>
      <c r="N6" s="29"/>
      <c r="O6" s="13" t="s">
        <v>22</v>
      </c>
      <c r="P6" s="11" t="s">
        <v>23</v>
      </c>
      <c r="Q6" s="11" t="s">
        <v>24</v>
      </c>
      <c r="R6" s="11" t="s">
        <v>25</v>
      </c>
      <c r="S6" s="16" t="s">
        <v>325</v>
      </c>
    </row>
    <row r="7" spans="1:24" ht="48" x14ac:dyDescent="0.2">
      <c r="A7" s="26" t="s">
        <v>26</v>
      </c>
      <c r="B7" s="27"/>
      <c r="C7" s="8" t="s">
        <v>27</v>
      </c>
      <c r="D7" s="7" t="s">
        <v>28</v>
      </c>
      <c r="E7" s="11" t="s">
        <v>29</v>
      </c>
      <c r="F7" s="28" t="s">
        <v>30</v>
      </c>
      <c r="G7" s="29"/>
      <c r="H7" s="30" t="s">
        <v>31</v>
      </c>
      <c r="I7" s="31"/>
      <c r="J7" s="11" t="s">
        <v>32</v>
      </c>
      <c r="K7" s="13" t="s">
        <v>326</v>
      </c>
      <c r="L7" s="13" t="s">
        <v>326</v>
      </c>
      <c r="M7" s="28" t="s">
        <v>326</v>
      </c>
      <c r="N7" s="29"/>
      <c r="O7" s="13" t="s">
        <v>33</v>
      </c>
      <c r="P7" s="11" t="s">
        <v>327</v>
      </c>
      <c r="Q7" s="11"/>
      <c r="R7" s="11" t="s">
        <v>34</v>
      </c>
      <c r="S7" s="16" t="s">
        <v>35</v>
      </c>
    </row>
    <row r="8" spans="1:24" ht="36" x14ac:dyDescent="0.2">
      <c r="A8" s="26" t="s">
        <v>36</v>
      </c>
      <c r="B8" s="27"/>
      <c r="C8" s="8" t="s">
        <v>16</v>
      </c>
      <c r="D8" s="7" t="s">
        <v>37</v>
      </c>
      <c r="E8" s="11" t="s">
        <v>38</v>
      </c>
      <c r="F8" s="28" t="s">
        <v>19</v>
      </c>
      <c r="G8" s="29"/>
      <c r="H8" s="30" t="s">
        <v>20</v>
      </c>
      <c r="I8" s="31"/>
      <c r="J8" s="11" t="s">
        <v>39</v>
      </c>
      <c r="K8" s="15">
        <v>90280</v>
      </c>
      <c r="L8" s="13">
        <v>5</v>
      </c>
      <c r="M8" s="32">
        <v>451400</v>
      </c>
      <c r="N8" s="29"/>
      <c r="O8" s="13" t="s">
        <v>22</v>
      </c>
      <c r="P8" s="11" t="s">
        <v>40</v>
      </c>
      <c r="Q8" s="11" t="s">
        <v>41</v>
      </c>
      <c r="R8" s="11" t="s">
        <v>42</v>
      </c>
      <c r="S8" s="16" t="s">
        <v>43</v>
      </c>
    </row>
    <row r="9" spans="1:24" ht="36" x14ac:dyDescent="0.2">
      <c r="A9" s="26" t="s">
        <v>44</v>
      </c>
      <c r="B9" s="27"/>
      <c r="C9" s="8" t="s">
        <v>27</v>
      </c>
      <c r="D9" s="7" t="s">
        <v>45</v>
      </c>
      <c r="E9" s="11" t="s">
        <v>328</v>
      </c>
      <c r="F9" s="28" t="s">
        <v>46</v>
      </c>
      <c r="G9" s="29"/>
      <c r="H9" s="30" t="s">
        <v>31</v>
      </c>
      <c r="I9" s="31"/>
      <c r="J9" s="11" t="s">
        <v>47</v>
      </c>
      <c r="K9" s="13" t="s">
        <v>326</v>
      </c>
      <c r="L9" s="13" t="s">
        <v>326</v>
      </c>
      <c r="M9" s="28" t="s">
        <v>326</v>
      </c>
      <c r="N9" s="29"/>
      <c r="O9" s="13" t="s">
        <v>33</v>
      </c>
      <c r="P9" s="11" t="s">
        <v>48</v>
      </c>
      <c r="Q9" s="11"/>
      <c r="R9" s="11" t="s">
        <v>34</v>
      </c>
      <c r="S9" s="16" t="s">
        <v>49</v>
      </c>
    </row>
    <row r="10" spans="1:24" ht="36" x14ac:dyDescent="0.2">
      <c r="A10" s="26" t="s">
        <v>50</v>
      </c>
      <c r="B10" s="27"/>
      <c r="C10" s="8" t="s">
        <v>16</v>
      </c>
      <c r="D10" s="7" t="s">
        <v>51</v>
      </c>
      <c r="E10" s="11" t="s">
        <v>52</v>
      </c>
      <c r="F10" s="28" t="s">
        <v>53</v>
      </c>
      <c r="G10" s="29"/>
      <c r="H10" s="30" t="s">
        <v>20</v>
      </c>
      <c r="I10" s="31"/>
      <c r="J10" s="11" t="s">
        <v>54</v>
      </c>
      <c r="K10" s="15">
        <v>4021.68</v>
      </c>
      <c r="L10" s="13">
        <v>60</v>
      </c>
      <c r="M10" s="32">
        <v>241300.8</v>
      </c>
      <c r="N10" s="29"/>
      <c r="O10" s="13" t="s">
        <v>22</v>
      </c>
      <c r="P10" s="11" t="s">
        <v>55</v>
      </c>
      <c r="Q10" s="11" t="s">
        <v>56</v>
      </c>
      <c r="R10" s="11" t="s">
        <v>57</v>
      </c>
      <c r="S10" s="16" t="s">
        <v>58</v>
      </c>
    </row>
    <row r="11" spans="1:24" ht="49.5" customHeight="1" x14ac:dyDescent="0.2">
      <c r="A11" s="26" t="s">
        <v>59</v>
      </c>
      <c r="B11" s="27"/>
      <c r="C11" s="8" t="s">
        <v>60</v>
      </c>
      <c r="D11" s="7" t="s">
        <v>61</v>
      </c>
      <c r="E11" s="11" t="s">
        <v>62</v>
      </c>
      <c r="F11" s="28" t="s">
        <v>63</v>
      </c>
      <c r="G11" s="29"/>
      <c r="H11" s="30" t="s">
        <v>64</v>
      </c>
      <c r="I11" s="31"/>
      <c r="J11" s="11" t="s">
        <v>65</v>
      </c>
      <c r="K11" s="15" t="s">
        <v>326</v>
      </c>
      <c r="L11" s="13" t="s">
        <v>326</v>
      </c>
      <c r="M11" s="32" t="s">
        <v>326</v>
      </c>
      <c r="N11" s="29"/>
      <c r="O11" s="13" t="s">
        <v>33</v>
      </c>
      <c r="P11" s="11" t="s">
        <v>66</v>
      </c>
      <c r="Q11" s="11"/>
      <c r="R11" s="11" t="s">
        <v>25</v>
      </c>
      <c r="S11" s="16" t="s">
        <v>329</v>
      </c>
    </row>
    <row r="12" spans="1:24" ht="36" x14ac:dyDescent="0.2">
      <c r="A12" s="26" t="s">
        <v>67</v>
      </c>
      <c r="B12" s="27"/>
      <c r="C12" s="8" t="s">
        <v>60</v>
      </c>
      <c r="D12" s="7" t="s">
        <v>68</v>
      </c>
      <c r="E12" s="11" t="s">
        <v>69</v>
      </c>
      <c r="F12" s="28" t="s">
        <v>70</v>
      </c>
      <c r="G12" s="29"/>
      <c r="H12" s="30" t="s">
        <v>31</v>
      </c>
      <c r="I12" s="31"/>
      <c r="J12" s="11" t="s">
        <v>71</v>
      </c>
      <c r="K12" s="13" t="s">
        <v>326</v>
      </c>
      <c r="L12" s="13" t="s">
        <v>326</v>
      </c>
      <c r="M12" s="28" t="s">
        <v>326</v>
      </c>
      <c r="N12" s="29"/>
      <c r="O12" s="13" t="s">
        <v>33</v>
      </c>
      <c r="P12" s="11" t="s">
        <v>330</v>
      </c>
      <c r="Q12" s="11"/>
      <c r="R12" s="11" t="s">
        <v>72</v>
      </c>
      <c r="S12" s="16" t="s">
        <v>43</v>
      </c>
    </row>
    <row r="13" spans="1:24" ht="51" customHeight="1" x14ac:dyDescent="0.2">
      <c r="A13" s="26" t="s">
        <v>73</v>
      </c>
      <c r="B13" s="27"/>
      <c r="C13" s="8" t="s">
        <v>74</v>
      </c>
      <c r="D13" s="7" t="s">
        <v>75</v>
      </c>
      <c r="E13" s="11" t="s">
        <v>76</v>
      </c>
      <c r="F13" s="28" t="s">
        <v>77</v>
      </c>
      <c r="G13" s="29"/>
      <c r="H13" s="30" t="s">
        <v>31</v>
      </c>
      <c r="I13" s="31"/>
      <c r="J13" s="11" t="s">
        <v>78</v>
      </c>
      <c r="K13" s="13" t="s">
        <v>326</v>
      </c>
      <c r="L13" s="13" t="s">
        <v>326</v>
      </c>
      <c r="M13" s="28" t="s">
        <v>326</v>
      </c>
      <c r="N13" s="29"/>
      <c r="O13" s="13" t="s">
        <v>33</v>
      </c>
      <c r="P13" s="11" t="s">
        <v>79</v>
      </c>
      <c r="Q13" s="11"/>
      <c r="R13" s="11" t="s">
        <v>80</v>
      </c>
      <c r="S13" s="16" t="s">
        <v>331</v>
      </c>
    </row>
    <row r="14" spans="1:24" ht="48" x14ac:dyDescent="0.2">
      <c r="A14" s="26" t="s">
        <v>81</v>
      </c>
      <c r="B14" s="27"/>
      <c r="C14" s="8" t="s">
        <v>16</v>
      </c>
      <c r="D14" s="7" t="s">
        <v>82</v>
      </c>
      <c r="E14" s="11" t="s">
        <v>83</v>
      </c>
      <c r="F14" s="28" t="s">
        <v>84</v>
      </c>
      <c r="G14" s="29"/>
      <c r="H14" s="30" t="s">
        <v>20</v>
      </c>
      <c r="I14" s="31"/>
      <c r="J14" s="11" t="s">
        <v>85</v>
      </c>
      <c r="K14" s="15">
        <f>M14/L14</f>
        <v>2825</v>
      </c>
      <c r="L14" s="13">
        <v>12</v>
      </c>
      <c r="M14" s="32">
        <v>33900</v>
      </c>
      <c r="N14" s="29"/>
      <c r="O14" s="13" t="s">
        <v>33</v>
      </c>
      <c r="P14" s="11" t="s">
        <v>86</v>
      </c>
      <c r="Q14" s="11"/>
      <c r="R14" s="11" t="s">
        <v>87</v>
      </c>
      <c r="S14" s="16" t="s">
        <v>88</v>
      </c>
      <c r="X14" s="18"/>
    </row>
    <row r="15" spans="1:24" ht="48" x14ac:dyDescent="0.2">
      <c r="A15" s="26" t="s">
        <v>89</v>
      </c>
      <c r="B15" s="27"/>
      <c r="C15" s="8" t="s">
        <v>16</v>
      </c>
      <c r="D15" s="7" t="s">
        <v>90</v>
      </c>
      <c r="E15" s="11" t="s">
        <v>91</v>
      </c>
      <c r="F15" s="28" t="s">
        <v>92</v>
      </c>
      <c r="G15" s="29"/>
      <c r="H15" s="30" t="s">
        <v>20</v>
      </c>
      <c r="I15" s="31"/>
      <c r="J15" s="11" t="s">
        <v>93</v>
      </c>
      <c r="K15" s="15">
        <f>M15/L15</f>
        <v>4916.604166666667</v>
      </c>
      <c r="L15" s="13">
        <v>12</v>
      </c>
      <c r="M15" s="32">
        <v>58999.25</v>
      </c>
      <c r="N15" s="29"/>
      <c r="O15" s="13" t="s">
        <v>33</v>
      </c>
      <c r="P15" s="11" t="s">
        <v>332</v>
      </c>
      <c r="Q15" s="11"/>
      <c r="R15" s="11" t="s">
        <v>94</v>
      </c>
      <c r="S15" s="16" t="s">
        <v>95</v>
      </c>
    </row>
    <row r="16" spans="1:24" ht="60" x14ac:dyDescent="0.2">
      <c r="A16" s="26" t="s">
        <v>96</v>
      </c>
      <c r="B16" s="27"/>
      <c r="C16" s="8" t="s">
        <v>16</v>
      </c>
      <c r="D16" s="7" t="s">
        <v>97</v>
      </c>
      <c r="E16" s="11" t="s">
        <v>98</v>
      </c>
      <c r="F16" s="28" t="s">
        <v>99</v>
      </c>
      <c r="G16" s="29"/>
      <c r="H16" s="30" t="s">
        <v>20</v>
      </c>
      <c r="I16" s="31"/>
      <c r="J16" s="11" t="s">
        <v>100</v>
      </c>
      <c r="K16" s="15">
        <v>846</v>
      </c>
      <c r="L16" s="13">
        <v>12</v>
      </c>
      <c r="M16" s="32">
        <v>10152</v>
      </c>
      <c r="N16" s="29"/>
      <c r="O16" s="13" t="s">
        <v>33</v>
      </c>
      <c r="P16" s="11" t="s">
        <v>101</v>
      </c>
      <c r="Q16" s="11"/>
      <c r="R16" s="11" t="s">
        <v>102</v>
      </c>
      <c r="S16" s="16" t="s">
        <v>103</v>
      </c>
    </row>
    <row r="17" spans="1:19" ht="48" x14ac:dyDescent="0.2">
      <c r="A17" s="26" t="s">
        <v>104</v>
      </c>
      <c r="B17" s="27"/>
      <c r="C17" s="8" t="s">
        <v>16</v>
      </c>
      <c r="D17" s="7" t="s">
        <v>105</v>
      </c>
      <c r="E17" s="11" t="s">
        <v>106</v>
      </c>
      <c r="F17" s="28" t="s">
        <v>63</v>
      </c>
      <c r="G17" s="29"/>
      <c r="H17" s="30" t="s">
        <v>20</v>
      </c>
      <c r="I17" s="31"/>
      <c r="J17" s="11" t="s">
        <v>107</v>
      </c>
      <c r="K17" s="19">
        <f>M17/L17</f>
        <v>29708333.333333332</v>
      </c>
      <c r="L17" s="13">
        <v>24</v>
      </c>
      <c r="M17" s="32">
        <v>713000000</v>
      </c>
      <c r="N17" s="29"/>
      <c r="O17" s="13" t="s">
        <v>33</v>
      </c>
      <c r="P17" s="11" t="s">
        <v>108</v>
      </c>
      <c r="Q17" s="11"/>
      <c r="R17" s="11" t="s">
        <v>34</v>
      </c>
      <c r="S17" s="16" t="s">
        <v>35</v>
      </c>
    </row>
    <row r="18" spans="1:19" ht="36" x14ac:dyDescent="0.2">
      <c r="A18" s="26" t="s">
        <v>109</v>
      </c>
      <c r="B18" s="27"/>
      <c r="C18" s="8" t="s">
        <v>60</v>
      </c>
      <c r="D18" s="7" t="s">
        <v>110</v>
      </c>
      <c r="E18" s="11" t="s">
        <v>111</v>
      </c>
      <c r="F18" s="28" t="s">
        <v>112</v>
      </c>
      <c r="G18" s="29"/>
      <c r="H18" s="30" t="s">
        <v>113</v>
      </c>
      <c r="I18" s="31"/>
      <c r="J18" s="11" t="s">
        <v>114</v>
      </c>
      <c r="K18" s="15">
        <v>171761.54</v>
      </c>
      <c r="L18" s="13">
        <v>12</v>
      </c>
      <c r="M18" s="32">
        <v>2061138.48</v>
      </c>
      <c r="N18" s="29"/>
      <c r="O18" s="13" t="s">
        <v>33</v>
      </c>
      <c r="P18" s="11" t="s">
        <v>115</v>
      </c>
      <c r="Q18" s="11"/>
      <c r="R18" s="11" t="s">
        <v>116</v>
      </c>
      <c r="S18" s="16" t="s">
        <v>117</v>
      </c>
    </row>
    <row r="19" spans="1:19" ht="60" x14ac:dyDescent="0.2">
      <c r="A19" s="26" t="s">
        <v>118</v>
      </c>
      <c r="B19" s="27"/>
      <c r="C19" s="8" t="s">
        <v>16</v>
      </c>
      <c r="D19" s="7" t="s">
        <v>119</v>
      </c>
      <c r="E19" s="11" t="s">
        <v>120</v>
      </c>
      <c r="F19" s="28" t="s">
        <v>46</v>
      </c>
      <c r="G19" s="29"/>
      <c r="H19" s="30" t="s">
        <v>20</v>
      </c>
      <c r="I19" s="31"/>
      <c r="J19" s="11" t="s">
        <v>121</v>
      </c>
      <c r="K19" s="15">
        <v>60000</v>
      </c>
      <c r="L19" s="13">
        <v>12</v>
      </c>
      <c r="M19" s="32">
        <v>720000</v>
      </c>
      <c r="N19" s="29"/>
      <c r="O19" s="13" t="s">
        <v>22</v>
      </c>
      <c r="P19" s="11" t="s">
        <v>122</v>
      </c>
      <c r="Q19" s="11" t="s">
        <v>123</v>
      </c>
      <c r="R19" s="11" t="s">
        <v>116</v>
      </c>
      <c r="S19" s="16" t="s">
        <v>124</v>
      </c>
    </row>
    <row r="20" spans="1:19" ht="48" x14ac:dyDescent="0.2">
      <c r="A20" s="26" t="s">
        <v>125</v>
      </c>
      <c r="B20" s="27"/>
      <c r="C20" s="8" t="s">
        <v>74</v>
      </c>
      <c r="D20" s="7" t="s">
        <v>126</v>
      </c>
      <c r="E20" s="11" t="s">
        <v>127</v>
      </c>
      <c r="F20" s="28" t="s">
        <v>128</v>
      </c>
      <c r="G20" s="29"/>
      <c r="H20" s="30" t="s">
        <v>64</v>
      </c>
      <c r="I20" s="31"/>
      <c r="J20" s="11" t="s">
        <v>129</v>
      </c>
      <c r="K20" s="15" t="s">
        <v>326</v>
      </c>
      <c r="L20" s="13" t="s">
        <v>326</v>
      </c>
      <c r="M20" s="32" t="s">
        <v>326</v>
      </c>
      <c r="N20" s="29"/>
      <c r="O20" s="13" t="s">
        <v>33</v>
      </c>
      <c r="P20" s="11" t="s">
        <v>130</v>
      </c>
      <c r="Q20" s="11"/>
      <c r="R20" s="11" t="s">
        <v>131</v>
      </c>
      <c r="S20" s="16" t="s">
        <v>132</v>
      </c>
    </row>
    <row r="21" spans="1:19" ht="48" x14ac:dyDescent="0.2">
      <c r="A21" s="26" t="s">
        <v>133</v>
      </c>
      <c r="B21" s="27"/>
      <c r="C21" s="8" t="s">
        <v>16</v>
      </c>
      <c r="D21" s="7" t="s">
        <v>134</v>
      </c>
      <c r="E21" s="11" t="s">
        <v>135</v>
      </c>
      <c r="F21" s="28" t="s">
        <v>136</v>
      </c>
      <c r="G21" s="29"/>
      <c r="H21" s="30" t="s">
        <v>20</v>
      </c>
      <c r="I21" s="31"/>
      <c r="J21" s="11" t="s">
        <v>137</v>
      </c>
      <c r="K21" s="19">
        <f>M21/L21</f>
        <v>16508135.833333334</v>
      </c>
      <c r="L21" s="13">
        <v>12</v>
      </c>
      <c r="M21" s="32">
        <v>198097630</v>
      </c>
      <c r="N21" s="29"/>
      <c r="O21" s="13" t="s">
        <v>33</v>
      </c>
      <c r="P21" s="11" t="s">
        <v>138</v>
      </c>
      <c r="Q21" s="11"/>
      <c r="R21" s="11" t="s">
        <v>139</v>
      </c>
      <c r="S21" s="16" t="s">
        <v>140</v>
      </c>
    </row>
    <row r="22" spans="1:19" ht="36" x14ac:dyDescent="0.2">
      <c r="A22" s="26" t="s">
        <v>141</v>
      </c>
      <c r="B22" s="27"/>
      <c r="C22" s="8" t="s">
        <v>16</v>
      </c>
      <c r="D22" s="7" t="s">
        <v>142</v>
      </c>
      <c r="E22" s="11" t="s">
        <v>143</v>
      </c>
      <c r="F22" s="28" t="s">
        <v>144</v>
      </c>
      <c r="G22" s="29"/>
      <c r="H22" s="30" t="s">
        <v>20</v>
      </c>
      <c r="I22" s="31"/>
      <c r="J22" s="11" t="s">
        <v>145</v>
      </c>
      <c r="K22" s="15">
        <f>M22/L22</f>
        <v>566666.66666666663</v>
      </c>
      <c r="L22" s="13">
        <v>30</v>
      </c>
      <c r="M22" s="32">
        <v>17000000</v>
      </c>
      <c r="N22" s="29"/>
      <c r="O22" s="13" t="s">
        <v>33</v>
      </c>
      <c r="P22" s="11" t="s">
        <v>146</v>
      </c>
      <c r="Q22" s="11"/>
      <c r="R22" s="11" t="s">
        <v>94</v>
      </c>
      <c r="S22" s="16" t="s">
        <v>147</v>
      </c>
    </row>
    <row r="23" spans="1:19" ht="72" x14ac:dyDescent="0.2">
      <c r="A23" s="26" t="s">
        <v>148</v>
      </c>
      <c r="B23" s="27"/>
      <c r="C23" s="8" t="s">
        <v>27</v>
      </c>
      <c r="D23" s="7" t="s">
        <v>149</v>
      </c>
      <c r="E23" s="11" t="s">
        <v>150</v>
      </c>
      <c r="F23" s="28" t="s">
        <v>151</v>
      </c>
      <c r="G23" s="29"/>
      <c r="H23" s="30" t="s">
        <v>31</v>
      </c>
      <c r="I23" s="31"/>
      <c r="J23" s="11" t="s">
        <v>152</v>
      </c>
      <c r="K23" s="13" t="s">
        <v>326</v>
      </c>
      <c r="L23" s="13" t="s">
        <v>326</v>
      </c>
      <c r="M23" s="28" t="s">
        <v>326</v>
      </c>
      <c r="N23" s="29"/>
      <c r="O23" s="13" t="s">
        <v>33</v>
      </c>
      <c r="P23" s="11" t="s">
        <v>153</v>
      </c>
      <c r="Q23" s="11"/>
      <c r="R23" s="11" t="s">
        <v>154</v>
      </c>
      <c r="S23" s="16" t="s">
        <v>155</v>
      </c>
    </row>
    <row r="24" spans="1:19" ht="36" x14ac:dyDescent="0.2">
      <c r="A24" s="26" t="s">
        <v>156</v>
      </c>
      <c r="B24" s="27"/>
      <c r="C24" s="8" t="s">
        <v>16</v>
      </c>
      <c r="D24" s="7" t="s">
        <v>157</v>
      </c>
      <c r="E24" s="11" t="s">
        <v>158</v>
      </c>
      <c r="F24" s="28" t="s">
        <v>151</v>
      </c>
      <c r="G24" s="29"/>
      <c r="H24" s="30" t="s">
        <v>20</v>
      </c>
      <c r="I24" s="31"/>
      <c r="J24" s="11" t="s">
        <v>159</v>
      </c>
      <c r="K24" s="15">
        <v>4269.37</v>
      </c>
      <c r="L24" s="13">
        <v>12</v>
      </c>
      <c r="M24" s="32">
        <v>51232.5</v>
      </c>
      <c r="N24" s="29"/>
      <c r="O24" s="13" t="s">
        <v>22</v>
      </c>
      <c r="P24" s="11" t="s">
        <v>160</v>
      </c>
      <c r="Q24" s="11" t="s">
        <v>161</v>
      </c>
      <c r="R24" s="11" t="s">
        <v>162</v>
      </c>
      <c r="S24" s="16" t="s">
        <v>163</v>
      </c>
    </row>
    <row r="25" spans="1:19" ht="48" x14ac:dyDescent="0.2">
      <c r="A25" s="26" t="s">
        <v>164</v>
      </c>
      <c r="B25" s="27"/>
      <c r="C25" s="8" t="s">
        <v>27</v>
      </c>
      <c r="D25" s="7" t="s">
        <v>165</v>
      </c>
      <c r="E25" s="11" t="s">
        <v>166</v>
      </c>
      <c r="F25" s="28" t="s">
        <v>84</v>
      </c>
      <c r="G25" s="29"/>
      <c r="H25" s="30" t="s">
        <v>31</v>
      </c>
      <c r="I25" s="31"/>
      <c r="J25" s="11" t="s">
        <v>167</v>
      </c>
      <c r="K25" s="13" t="s">
        <v>326</v>
      </c>
      <c r="L25" s="13" t="s">
        <v>326</v>
      </c>
      <c r="M25" s="28" t="s">
        <v>326</v>
      </c>
      <c r="N25" s="29"/>
      <c r="O25" s="13" t="s">
        <v>33</v>
      </c>
      <c r="P25" s="11" t="s">
        <v>168</v>
      </c>
      <c r="Q25" s="11"/>
      <c r="R25" s="11" t="s">
        <v>131</v>
      </c>
      <c r="S25" s="16" t="s">
        <v>169</v>
      </c>
    </row>
    <row r="26" spans="1:19" ht="60" x14ac:dyDescent="0.2">
      <c r="A26" s="26" t="s">
        <v>170</v>
      </c>
      <c r="B26" s="27"/>
      <c r="C26" s="8" t="s">
        <v>16</v>
      </c>
      <c r="D26" s="7" t="s">
        <v>171</v>
      </c>
      <c r="E26" s="11" t="s">
        <v>172</v>
      </c>
      <c r="F26" s="28" t="s">
        <v>77</v>
      </c>
      <c r="G26" s="29"/>
      <c r="H26" s="30" t="s">
        <v>20</v>
      </c>
      <c r="I26" s="31"/>
      <c r="J26" s="11" t="s">
        <v>173</v>
      </c>
      <c r="K26" s="13" t="s">
        <v>326</v>
      </c>
      <c r="L26" s="13" t="s">
        <v>326</v>
      </c>
      <c r="M26" s="32">
        <v>220000</v>
      </c>
      <c r="N26" s="29"/>
      <c r="O26" s="13" t="s">
        <v>22</v>
      </c>
      <c r="P26" s="11" t="s">
        <v>174</v>
      </c>
      <c r="Q26" s="11" t="s">
        <v>175</v>
      </c>
      <c r="R26" s="11" t="s">
        <v>176</v>
      </c>
      <c r="S26" s="16" t="s">
        <v>177</v>
      </c>
    </row>
    <row r="27" spans="1:19" ht="36" x14ac:dyDescent="0.2">
      <c r="A27" s="26" t="s">
        <v>178</v>
      </c>
      <c r="B27" s="27"/>
      <c r="C27" s="8" t="s">
        <v>16</v>
      </c>
      <c r="D27" s="7" t="s">
        <v>179</v>
      </c>
      <c r="E27" s="11" t="s">
        <v>180</v>
      </c>
      <c r="F27" s="28" t="s">
        <v>63</v>
      </c>
      <c r="G27" s="29"/>
      <c r="H27" s="30" t="s">
        <v>20</v>
      </c>
      <c r="I27" s="31"/>
      <c r="J27" s="11" t="s">
        <v>181</v>
      </c>
      <c r="K27" s="15" t="s">
        <v>326</v>
      </c>
      <c r="L27" s="13" t="s">
        <v>326</v>
      </c>
      <c r="M27" s="32">
        <v>100000</v>
      </c>
      <c r="N27" s="29"/>
      <c r="O27" s="13" t="s">
        <v>22</v>
      </c>
      <c r="P27" s="11" t="s">
        <v>182</v>
      </c>
      <c r="Q27" s="11" t="s">
        <v>183</v>
      </c>
      <c r="R27" s="11" t="s">
        <v>176</v>
      </c>
      <c r="S27" s="16" t="s">
        <v>177</v>
      </c>
    </row>
    <row r="28" spans="1:19" ht="48" x14ac:dyDescent="0.2">
      <c r="A28" s="26" t="s">
        <v>184</v>
      </c>
      <c r="B28" s="27"/>
      <c r="C28" s="8" t="s">
        <v>185</v>
      </c>
      <c r="D28" s="7" t="s">
        <v>186</v>
      </c>
      <c r="E28" s="11" t="s">
        <v>166</v>
      </c>
      <c r="F28" s="28" t="s">
        <v>84</v>
      </c>
      <c r="G28" s="29"/>
      <c r="H28" s="30" t="s">
        <v>31</v>
      </c>
      <c r="I28" s="31"/>
      <c r="J28" s="11" t="s">
        <v>187</v>
      </c>
      <c r="K28" s="13" t="s">
        <v>326</v>
      </c>
      <c r="L28" s="13" t="s">
        <v>326</v>
      </c>
      <c r="M28" s="28" t="s">
        <v>326</v>
      </c>
      <c r="N28" s="29"/>
      <c r="O28" s="13" t="s">
        <v>33</v>
      </c>
      <c r="P28" s="11" t="s">
        <v>188</v>
      </c>
      <c r="Q28" s="11"/>
      <c r="R28" s="11" t="s">
        <v>131</v>
      </c>
      <c r="S28" s="16" t="s">
        <v>169</v>
      </c>
    </row>
    <row r="29" spans="1:19" ht="48" x14ac:dyDescent="0.2">
      <c r="A29" s="26" t="s">
        <v>189</v>
      </c>
      <c r="B29" s="27"/>
      <c r="C29" s="8" t="s">
        <v>185</v>
      </c>
      <c r="D29" s="7" t="s">
        <v>190</v>
      </c>
      <c r="E29" s="11" t="s">
        <v>191</v>
      </c>
      <c r="F29" s="28" t="s">
        <v>144</v>
      </c>
      <c r="G29" s="29"/>
      <c r="H29" s="30" t="s">
        <v>192</v>
      </c>
      <c r="I29" s="31"/>
      <c r="J29" s="11" t="s">
        <v>193</v>
      </c>
      <c r="K29" s="15" t="s">
        <v>326</v>
      </c>
      <c r="L29" s="13" t="s">
        <v>326</v>
      </c>
      <c r="M29" s="32" t="s">
        <v>326</v>
      </c>
      <c r="N29" s="29"/>
      <c r="O29" s="13" t="s">
        <v>33</v>
      </c>
      <c r="P29" s="11" t="s">
        <v>333</v>
      </c>
      <c r="Q29" s="11"/>
      <c r="R29" s="11" t="s">
        <v>25</v>
      </c>
      <c r="S29" s="16" t="s">
        <v>194</v>
      </c>
    </row>
    <row r="30" spans="1:19" ht="60" x14ac:dyDescent="0.2">
      <c r="A30" s="26" t="s">
        <v>195</v>
      </c>
      <c r="B30" s="27"/>
      <c r="C30" s="8" t="s">
        <v>16</v>
      </c>
      <c r="D30" s="7" t="s">
        <v>97</v>
      </c>
      <c r="E30" s="11" t="s">
        <v>196</v>
      </c>
      <c r="F30" s="28" t="s">
        <v>63</v>
      </c>
      <c r="G30" s="29"/>
      <c r="H30" s="30" t="s">
        <v>20</v>
      </c>
      <c r="I30" s="31"/>
      <c r="J30" s="11" t="s">
        <v>197</v>
      </c>
      <c r="K30" s="15">
        <v>23943.73</v>
      </c>
      <c r="L30" s="13">
        <v>12</v>
      </c>
      <c r="M30" s="32">
        <v>287324.79999999999</v>
      </c>
      <c r="N30" s="29"/>
      <c r="O30" s="13" t="s">
        <v>33</v>
      </c>
      <c r="P30" s="11" t="s">
        <v>101</v>
      </c>
      <c r="Q30" s="11"/>
      <c r="R30" s="11" t="s">
        <v>102</v>
      </c>
      <c r="S30" s="16" t="s">
        <v>103</v>
      </c>
    </row>
    <row r="31" spans="1:19" ht="36" x14ac:dyDescent="0.2">
      <c r="A31" s="26" t="s">
        <v>198</v>
      </c>
      <c r="B31" s="27"/>
      <c r="C31" s="8" t="s">
        <v>27</v>
      </c>
      <c r="D31" s="7" t="s">
        <v>199</v>
      </c>
      <c r="E31" s="11" t="s">
        <v>200</v>
      </c>
      <c r="F31" s="28" t="s">
        <v>201</v>
      </c>
      <c r="G31" s="29"/>
      <c r="H31" s="30" t="s">
        <v>31</v>
      </c>
      <c r="I31" s="31"/>
      <c r="J31" s="11" t="s">
        <v>202</v>
      </c>
      <c r="K31" s="15" t="s">
        <v>326</v>
      </c>
      <c r="L31" s="13" t="s">
        <v>326</v>
      </c>
      <c r="M31" s="32" t="s">
        <v>326</v>
      </c>
      <c r="N31" s="29"/>
      <c r="O31" s="13" t="s">
        <v>33</v>
      </c>
      <c r="P31" s="11" t="s">
        <v>203</v>
      </c>
      <c r="Q31" s="11"/>
      <c r="R31" s="11" t="s">
        <v>154</v>
      </c>
      <c r="S31" s="16" t="s">
        <v>204</v>
      </c>
    </row>
    <row r="32" spans="1:19" ht="36" x14ac:dyDescent="0.2">
      <c r="A32" s="26" t="s">
        <v>205</v>
      </c>
      <c r="B32" s="27"/>
      <c r="C32" s="8" t="s">
        <v>27</v>
      </c>
      <c r="D32" s="7" t="s">
        <v>206</v>
      </c>
      <c r="E32" s="11" t="s">
        <v>207</v>
      </c>
      <c r="F32" s="28" t="s">
        <v>63</v>
      </c>
      <c r="G32" s="29"/>
      <c r="H32" s="30" t="s">
        <v>113</v>
      </c>
      <c r="I32" s="31"/>
      <c r="J32" s="11" t="s">
        <v>208</v>
      </c>
      <c r="K32" s="15">
        <v>10856.66</v>
      </c>
      <c r="L32" s="13">
        <v>30</v>
      </c>
      <c r="M32" s="32">
        <v>325700</v>
      </c>
      <c r="N32" s="29"/>
      <c r="O32" s="13" t="s">
        <v>33</v>
      </c>
      <c r="P32" s="11" t="s">
        <v>209</v>
      </c>
      <c r="Q32" s="11"/>
      <c r="R32" s="11" t="s">
        <v>25</v>
      </c>
      <c r="S32" s="16" t="s">
        <v>194</v>
      </c>
    </row>
    <row r="33" spans="1:19" ht="48" x14ac:dyDescent="0.2">
      <c r="A33" s="26" t="s">
        <v>210</v>
      </c>
      <c r="B33" s="27"/>
      <c r="C33" s="8" t="s">
        <v>185</v>
      </c>
      <c r="D33" s="7" t="s">
        <v>211</v>
      </c>
      <c r="E33" s="11" t="s">
        <v>212</v>
      </c>
      <c r="F33" s="28" t="s">
        <v>92</v>
      </c>
      <c r="G33" s="29"/>
      <c r="H33" s="30" t="s">
        <v>192</v>
      </c>
      <c r="I33" s="31"/>
      <c r="J33" s="11" t="s">
        <v>213</v>
      </c>
      <c r="K33" s="15" t="s">
        <v>326</v>
      </c>
      <c r="L33" s="13" t="s">
        <v>326</v>
      </c>
      <c r="M33" s="32" t="s">
        <v>326</v>
      </c>
      <c r="N33" s="29"/>
      <c r="O33" s="13" t="s">
        <v>33</v>
      </c>
      <c r="P33" s="11" t="s">
        <v>214</v>
      </c>
      <c r="Q33" s="11"/>
      <c r="R33" s="11" t="s">
        <v>25</v>
      </c>
      <c r="S33" s="16" t="s">
        <v>215</v>
      </c>
    </row>
    <row r="34" spans="1:19" ht="48" x14ac:dyDescent="0.2">
      <c r="A34" s="26" t="s">
        <v>216</v>
      </c>
      <c r="B34" s="27"/>
      <c r="C34" s="8" t="s">
        <v>74</v>
      </c>
      <c r="D34" s="7" t="s">
        <v>217</v>
      </c>
      <c r="E34" s="11" t="s">
        <v>218</v>
      </c>
      <c r="F34" s="28" t="s">
        <v>219</v>
      </c>
      <c r="G34" s="29"/>
      <c r="H34" s="30" t="s">
        <v>31</v>
      </c>
      <c r="I34" s="31"/>
      <c r="J34" s="11" t="s">
        <v>220</v>
      </c>
      <c r="K34" s="13" t="s">
        <v>326</v>
      </c>
      <c r="L34" s="13" t="s">
        <v>326</v>
      </c>
      <c r="M34" s="28" t="s">
        <v>326</v>
      </c>
      <c r="N34" s="29"/>
      <c r="O34" s="13" t="s">
        <v>33</v>
      </c>
      <c r="P34" s="11" t="s">
        <v>221</v>
      </c>
      <c r="Q34" s="11"/>
      <c r="R34" s="11" t="s">
        <v>94</v>
      </c>
      <c r="S34" s="16" t="s">
        <v>87</v>
      </c>
    </row>
    <row r="35" spans="1:19" ht="48" x14ac:dyDescent="0.2">
      <c r="A35" s="26" t="s">
        <v>222</v>
      </c>
      <c r="B35" s="27"/>
      <c r="C35" s="8" t="s">
        <v>16</v>
      </c>
      <c r="D35" s="7" t="s">
        <v>223</v>
      </c>
      <c r="E35" s="11" t="s">
        <v>158</v>
      </c>
      <c r="F35" s="28" t="s">
        <v>224</v>
      </c>
      <c r="G35" s="29"/>
      <c r="H35" s="30" t="s">
        <v>20</v>
      </c>
      <c r="I35" s="31"/>
      <c r="J35" s="11" t="s">
        <v>225</v>
      </c>
      <c r="K35" s="15">
        <v>17578.05</v>
      </c>
      <c r="L35" s="13">
        <v>12</v>
      </c>
      <c r="M35" s="32">
        <v>210936.6</v>
      </c>
      <c r="N35" s="29"/>
      <c r="O35" s="13" t="s">
        <v>22</v>
      </c>
      <c r="P35" s="11" t="s">
        <v>226</v>
      </c>
      <c r="Q35" s="11" t="s">
        <v>227</v>
      </c>
      <c r="R35" s="11" t="s">
        <v>228</v>
      </c>
      <c r="S35" s="16" t="s">
        <v>229</v>
      </c>
    </row>
    <row r="36" spans="1:19" ht="48" x14ac:dyDescent="0.2">
      <c r="A36" s="26" t="s">
        <v>230</v>
      </c>
      <c r="B36" s="27"/>
      <c r="C36" s="8" t="s">
        <v>185</v>
      </c>
      <c r="D36" s="7" t="s">
        <v>231</v>
      </c>
      <c r="E36" s="11" t="s">
        <v>232</v>
      </c>
      <c r="F36" s="28" t="s">
        <v>46</v>
      </c>
      <c r="G36" s="29"/>
      <c r="H36" s="30" t="s">
        <v>113</v>
      </c>
      <c r="I36" s="31"/>
      <c r="J36" s="11" t="s">
        <v>233</v>
      </c>
      <c r="K36" s="15">
        <v>15000</v>
      </c>
      <c r="L36" s="13">
        <v>20</v>
      </c>
      <c r="M36" s="32">
        <v>300000</v>
      </c>
      <c r="N36" s="29"/>
      <c r="O36" s="13" t="s">
        <v>33</v>
      </c>
      <c r="P36" s="11" t="s">
        <v>234</v>
      </c>
      <c r="Q36" s="11"/>
      <c r="R36" s="11" t="s">
        <v>57</v>
      </c>
      <c r="S36" s="16" t="s">
        <v>235</v>
      </c>
    </row>
    <row r="37" spans="1:19" ht="72" x14ac:dyDescent="0.2">
      <c r="A37" s="26" t="s">
        <v>236</v>
      </c>
      <c r="B37" s="27"/>
      <c r="C37" s="8" t="s">
        <v>237</v>
      </c>
      <c r="D37" s="7" t="s">
        <v>238</v>
      </c>
      <c r="E37" s="11" t="s">
        <v>239</v>
      </c>
      <c r="F37" s="28" t="s">
        <v>99</v>
      </c>
      <c r="G37" s="29"/>
      <c r="H37" s="30" t="s">
        <v>240</v>
      </c>
      <c r="I37" s="31"/>
      <c r="J37" s="11" t="s">
        <v>241</v>
      </c>
      <c r="K37" s="13" t="s">
        <v>326</v>
      </c>
      <c r="L37" s="13" t="s">
        <v>326</v>
      </c>
      <c r="M37" s="28" t="s">
        <v>326</v>
      </c>
      <c r="N37" s="29"/>
      <c r="O37" s="13" t="s">
        <v>22</v>
      </c>
      <c r="P37" s="11" t="s">
        <v>242</v>
      </c>
      <c r="Q37" s="11" t="s">
        <v>243</v>
      </c>
      <c r="R37" s="11" t="s">
        <v>244</v>
      </c>
      <c r="S37" s="16" t="s">
        <v>34</v>
      </c>
    </row>
    <row r="38" spans="1:19" ht="60" x14ac:dyDescent="0.2">
      <c r="A38" s="26" t="s">
        <v>245</v>
      </c>
      <c r="B38" s="27"/>
      <c r="C38" s="8" t="s">
        <v>27</v>
      </c>
      <c r="D38" s="7" t="s">
        <v>246</v>
      </c>
      <c r="E38" s="11" t="s">
        <v>247</v>
      </c>
      <c r="F38" s="28" t="s">
        <v>63</v>
      </c>
      <c r="G38" s="29"/>
      <c r="H38" s="30" t="s">
        <v>192</v>
      </c>
      <c r="I38" s="31"/>
      <c r="J38" s="11" t="s">
        <v>248</v>
      </c>
      <c r="K38" s="15" t="s">
        <v>326</v>
      </c>
      <c r="L38" s="13" t="s">
        <v>326</v>
      </c>
      <c r="M38" s="32" t="s">
        <v>326</v>
      </c>
      <c r="N38" s="29"/>
      <c r="O38" s="13" t="s">
        <v>33</v>
      </c>
      <c r="P38" s="11" t="s">
        <v>249</v>
      </c>
      <c r="Q38" s="11"/>
      <c r="R38" s="11" t="s">
        <v>162</v>
      </c>
      <c r="S38" s="16" t="s">
        <v>334</v>
      </c>
    </row>
    <row r="39" spans="1:19" ht="36" x14ac:dyDescent="0.2">
      <c r="A39" s="26" t="s">
        <v>250</v>
      </c>
      <c r="B39" s="27"/>
      <c r="C39" s="8" t="s">
        <v>74</v>
      </c>
      <c r="D39" s="7" t="s">
        <v>251</v>
      </c>
      <c r="E39" s="11" t="s">
        <v>252</v>
      </c>
      <c r="F39" s="28" t="s">
        <v>63</v>
      </c>
      <c r="G39" s="29"/>
      <c r="H39" s="30" t="s">
        <v>113</v>
      </c>
      <c r="I39" s="31"/>
      <c r="J39" s="11" t="s">
        <v>253</v>
      </c>
      <c r="K39" s="15">
        <v>0</v>
      </c>
      <c r="L39" s="13">
        <v>300</v>
      </c>
      <c r="M39" s="32">
        <v>0</v>
      </c>
      <c r="N39" s="29"/>
      <c r="O39" s="13"/>
      <c r="P39" s="11"/>
      <c r="Q39" s="11"/>
      <c r="R39" s="11" t="s">
        <v>254</v>
      </c>
      <c r="S39" s="16" t="s">
        <v>255</v>
      </c>
    </row>
    <row r="40" spans="1:19" ht="48" x14ac:dyDescent="0.2">
      <c r="A40" s="26" t="s">
        <v>256</v>
      </c>
      <c r="B40" s="27"/>
      <c r="C40" s="8" t="s">
        <v>27</v>
      </c>
      <c r="D40" s="7" t="s">
        <v>257</v>
      </c>
      <c r="E40" s="11" t="s">
        <v>258</v>
      </c>
      <c r="F40" s="28" t="s">
        <v>144</v>
      </c>
      <c r="G40" s="29"/>
      <c r="H40" s="30" t="s">
        <v>192</v>
      </c>
      <c r="I40" s="31"/>
      <c r="J40" s="11" t="s">
        <v>259</v>
      </c>
      <c r="K40" s="13" t="s">
        <v>326</v>
      </c>
      <c r="L40" s="13" t="s">
        <v>326</v>
      </c>
      <c r="M40" s="32" t="s">
        <v>326</v>
      </c>
      <c r="N40" s="29"/>
      <c r="O40" s="13" t="s">
        <v>33</v>
      </c>
      <c r="P40" s="11" t="s">
        <v>260</v>
      </c>
      <c r="Q40" s="11"/>
      <c r="R40" s="11" t="s">
        <v>34</v>
      </c>
      <c r="S40" s="16" t="s">
        <v>35</v>
      </c>
    </row>
    <row r="41" spans="1:19" ht="24" x14ac:dyDescent="0.2">
      <c r="A41" s="26" t="s">
        <v>261</v>
      </c>
      <c r="B41" s="27"/>
      <c r="C41" s="8" t="s">
        <v>185</v>
      </c>
      <c r="D41" s="7" t="s">
        <v>262</v>
      </c>
      <c r="E41" s="11" t="s">
        <v>263</v>
      </c>
      <c r="F41" s="28" t="s">
        <v>264</v>
      </c>
      <c r="G41" s="29"/>
      <c r="H41" s="30" t="s">
        <v>113</v>
      </c>
      <c r="I41" s="31"/>
      <c r="J41" s="11" t="s">
        <v>265</v>
      </c>
      <c r="K41" s="15">
        <v>1000</v>
      </c>
      <c r="L41" s="13">
        <v>12</v>
      </c>
      <c r="M41" s="32">
        <v>12000</v>
      </c>
      <c r="N41" s="29"/>
      <c r="O41" s="13" t="s">
        <v>266</v>
      </c>
      <c r="P41" s="11"/>
      <c r="Q41" s="11"/>
      <c r="R41" s="11" t="s">
        <v>267</v>
      </c>
      <c r="S41" s="16" t="s">
        <v>268</v>
      </c>
    </row>
    <row r="42" spans="1:19" ht="36" x14ac:dyDescent="0.2">
      <c r="A42" s="26" t="s">
        <v>269</v>
      </c>
      <c r="B42" s="27"/>
      <c r="C42" s="8" t="s">
        <v>27</v>
      </c>
      <c r="D42" s="7" t="s">
        <v>270</v>
      </c>
      <c r="E42" s="11" t="s">
        <v>200</v>
      </c>
      <c r="F42" s="28" t="s">
        <v>46</v>
      </c>
      <c r="G42" s="29"/>
      <c r="H42" s="30" t="s">
        <v>31</v>
      </c>
      <c r="I42" s="31"/>
      <c r="J42" s="11" t="s">
        <v>271</v>
      </c>
      <c r="K42" s="13" t="s">
        <v>326</v>
      </c>
      <c r="L42" s="13" t="s">
        <v>326</v>
      </c>
      <c r="M42" s="28" t="s">
        <v>326</v>
      </c>
      <c r="N42" s="29"/>
      <c r="O42" s="13" t="s">
        <v>33</v>
      </c>
      <c r="P42" s="11" t="s">
        <v>203</v>
      </c>
      <c r="Q42" s="11"/>
      <c r="R42" s="11" t="s">
        <v>272</v>
      </c>
      <c r="S42" s="16" t="s">
        <v>273</v>
      </c>
    </row>
    <row r="43" spans="1:19" ht="48" x14ac:dyDescent="0.2">
      <c r="A43" s="26" t="s">
        <v>274</v>
      </c>
      <c r="B43" s="27"/>
      <c r="C43" s="8" t="s">
        <v>185</v>
      </c>
      <c r="D43" s="7" t="s">
        <v>275</v>
      </c>
      <c r="E43" s="11" t="s">
        <v>276</v>
      </c>
      <c r="F43" s="28" t="s">
        <v>136</v>
      </c>
      <c r="G43" s="29"/>
      <c r="H43" s="30" t="s">
        <v>113</v>
      </c>
      <c r="I43" s="31"/>
      <c r="J43" s="11" t="s">
        <v>277</v>
      </c>
      <c r="K43" s="15">
        <v>83056.350000000006</v>
      </c>
      <c r="L43" s="13">
        <v>12</v>
      </c>
      <c r="M43" s="32">
        <v>996676.2</v>
      </c>
      <c r="N43" s="29"/>
      <c r="O43" s="13" t="s">
        <v>22</v>
      </c>
      <c r="P43" s="11" t="s">
        <v>278</v>
      </c>
      <c r="Q43" s="11" t="s">
        <v>279</v>
      </c>
      <c r="R43" s="11" t="s">
        <v>280</v>
      </c>
      <c r="S43" s="16" t="s">
        <v>281</v>
      </c>
    </row>
    <row r="44" spans="1:19" ht="48" x14ac:dyDescent="0.2">
      <c r="A44" s="26" t="s">
        <v>282</v>
      </c>
      <c r="B44" s="27"/>
      <c r="C44" s="8" t="s">
        <v>27</v>
      </c>
      <c r="D44" s="7" t="s">
        <v>283</v>
      </c>
      <c r="E44" s="11" t="s">
        <v>284</v>
      </c>
      <c r="F44" s="28" t="s">
        <v>92</v>
      </c>
      <c r="G44" s="29"/>
      <c r="H44" s="30" t="s">
        <v>335</v>
      </c>
      <c r="I44" s="31"/>
      <c r="J44" s="11" t="s">
        <v>285</v>
      </c>
      <c r="K44" s="15" t="s">
        <v>326</v>
      </c>
      <c r="L44" s="13" t="s">
        <v>326</v>
      </c>
      <c r="M44" s="32" t="s">
        <v>326</v>
      </c>
      <c r="N44" s="29"/>
      <c r="O44" s="13" t="s">
        <v>336</v>
      </c>
      <c r="P44" s="11" t="s">
        <v>286</v>
      </c>
      <c r="Q44" s="11"/>
      <c r="R44" s="11" t="s">
        <v>25</v>
      </c>
      <c r="S44" s="16" t="s">
        <v>287</v>
      </c>
    </row>
    <row r="45" spans="1:19" ht="84" x14ac:dyDescent="0.2">
      <c r="A45" s="26" t="s">
        <v>288</v>
      </c>
      <c r="B45" s="27"/>
      <c r="C45" s="8" t="s">
        <v>74</v>
      </c>
      <c r="D45" s="7" t="s">
        <v>289</v>
      </c>
      <c r="E45" s="11" t="s">
        <v>106</v>
      </c>
      <c r="F45" s="28" t="s">
        <v>112</v>
      </c>
      <c r="G45" s="29"/>
      <c r="H45" s="30" t="s">
        <v>31</v>
      </c>
      <c r="I45" s="31"/>
      <c r="J45" s="11" t="s">
        <v>290</v>
      </c>
      <c r="K45" s="13" t="s">
        <v>326</v>
      </c>
      <c r="L45" s="13" t="s">
        <v>326</v>
      </c>
      <c r="M45" s="28" t="s">
        <v>326</v>
      </c>
      <c r="N45" s="29"/>
      <c r="O45" s="13" t="s">
        <v>33</v>
      </c>
      <c r="P45" s="11" t="s">
        <v>337</v>
      </c>
      <c r="Q45" s="11"/>
      <c r="R45" s="11" t="s">
        <v>34</v>
      </c>
      <c r="S45" s="16" t="s">
        <v>338</v>
      </c>
    </row>
    <row r="46" spans="1:19" ht="48" x14ac:dyDescent="0.2">
      <c r="A46" s="26" t="s">
        <v>59</v>
      </c>
      <c r="B46" s="27"/>
      <c r="C46" s="8" t="s">
        <v>291</v>
      </c>
      <c r="D46" s="7" t="s">
        <v>61</v>
      </c>
      <c r="E46" s="11" t="s">
        <v>62</v>
      </c>
      <c r="F46" s="28" t="s">
        <v>77</v>
      </c>
      <c r="G46" s="29"/>
      <c r="H46" s="30" t="s">
        <v>192</v>
      </c>
      <c r="I46" s="31"/>
      <c r="J46" s="11" t="s">
        <v>65</v>
      </c>
      <c r="K46" s="15" t="s">
        <v>326</v>
      </c>
      <c r="L46" s="13" t="s">
        <v>326</v>
      </c>
      <c r="M46" s="32" t="s">
        <v>326</v>
      </c>
      <c r="N46" s="29"/>
      <c r="O46" s="13" t="s">
        <v>33</v>
      </c>
      <c r="P46" s="11" t="s">
        <v>66</v>
      </c>
      <c r="Q46" s="11"/>
      <c r="R46" s="11" t="s">
        <v>25</v>
      </c>
      <c r="S46" s="16" t="s">
        <v>329</v>
      </c>
    </row>
    <row r="47" spans="1:19" ht="36" x14ac:dyDescent="0.2">
      <c r="A47" s="26" t="s">
        <v>292</v>
      </c>
      <c r="B47" s="27"/>
      <c r="C47" s="8" t="s">
        <v>185</v>
      </c>
      <c r="D47" s="7" t="s">
        <v>293</v>
      </c>
      <c r="E47" s="11" t="s">
        <v>294</v>
      </c>
      <c r="F47" s="28" t="s">
        <v>53</v>
      </c>
      <c r="G47" s="29"/>
      <c r="H47" s="30" t="s">
        <v>113</v>
      </c>
      <c r="I47" s="31"/>
      <c r="J47" s="11" t="s">
        <v>295</v>
      </c>
      <c r="K47" s="15">
        <v>149900</v>
      </c>
      <c r="L47" s="13">
        <v>12</v>
      </c>
      <c r="M47" s="32">
        <v>1798800</v>
      </c>
      <c r="N47" s="29"/>
      <c r="O47" s="13" t="s">
        <v>33</v>
      </c>
      <c r="P47" s="11" t="s">
        <v>296</v>
      </c>
      <c r="Q47" s="11"/>
      <c r="R47" s="11" t="s">
        <v>57</v>
      </c>
      <c r="S47" s="16" t="s">
        <v>235</v>
      </c>
    </row>
    <row r="48" spans="1:19" ht="48" x14ac:dyDescent="0.2">
      <c r="A48" s="26" t="s">
        <v>297</v>
      </c>
      <c r="B48" s="27"/>
      <c r="C48" s="8" t="s">
        <v>74</v>
      </c>
      <c r="D48" s="7" t="s">
        <v>298</v>
      </c>
      <c r="E48" s="11" t="s">
        <v>299</v>
      </c>
      <c r="F48" s="28" t="s">
        <v>128</v>
      </c>
      <c r="G48" s="29"/>
      <c r="H48" s="30" t="s">
        <v>192</v>
      </c>
      <c r="I48" s="31"/>
      <c r="J48" s="11" t="s">
        <v>300</v>
      </c>
      <c r="K48" s="15" t="s">
        <v>326</v>
      </c>
      <c r="L48" s="13" t="s">
        <v>326</v>
      </c>
      <c r="M48" s="32" t="s">
        <v>326</v>
      </c>
      <c r="N48" s="29"/>
      <c r="O48" s="13" t="s">
        <v>33</v>
      </c>
      <c r="P48" s="11" t="s">
        <v>301</v>
      </c>
      <c r="Q48" s="11"/>
      <c r="R48" s="11" t="s">
        <v>131</v>
      </c>
      <c r="S48" s="16" t="s">
        <v>132</v>
      </c>
    </row>
    <row r="49" spans="1:19" ht="60" x14ac:dyDescent="0.2">
      <c r="A49" s="26" t="s">
        <v>302</v>
      </c>
      <c r="B49" s="27"/>
      <c r="C49" s="8" t="s">
        <v>60</v>
      </c>
      <c r="D49" s="7" t="s">
        <v>303</v>
      </c>
      <c r="E49" s="11" t="s">
        <v>304</v>
      </c>
      <c r="F49" s="28" t="s">
        <v>305</v>
      </c>
      <c r="G49" s="29"/>
      <c r="H49" s="30" t="s">
        <v>113</v>
      </c>
      <c r="I49" s="31"/>
      <c r="J49" s="11" t="s">
        <v>306</v>
      </c>
      <c r="K49" s="19">
        <f>M49/L49</f>
        <v>1393940.4000000001</v>
      </c>
      <c r="L49" s="13">
        <v>6</v>
      </c>
      <c r="M49" s="32">
        <v>8363642.4000000004</v>
      </c>
      <c r="N49" s="29"/>
      <c r="O49" s="13" t="s">
        <v>33</v>
      </c>
      <c r="P49" s="11" t="s">
        <v>307</v>
      </c>
      <c r="Q49" s="11"/>
      <c r="R49" s="11" t="s">
        <v>154</v>
      </c>
      <c r="S49" s="16" t="s">
        <v>308</v>
      </c>
    </row>
    <row r="50" spans="1:19" ht="48" x14ac:dyDescent="0.2">
      <c r="A50" s="26" t="s">
        <v>309</v>
      </c>
      <c r="B50" s="27"/>
      <c r="C50" s="8" t="s">
        <v>60</v>
      </c>
      <c r="D50" s="7" t="s">
        <v>310</v>
      </c>
      <c r="E50" s="11" t="s">
        <v>311</v>
      </c>
      <c r="F50" s="28" t="s">
        <v>92</v>
      </c>
      <c r="G50" s="29"/>
      <c r="H50" s="30" t="s">
        <v>192</v>
      </c>
      <c r="I50" s="31"/>
      <c r="J50" s="11" t="s">
        <v>312</v>
      </c>
      <c r="K50" s="15" t="s">
        <v>326</v>
      </c>
      <c r="L50" s="13" t="s">
        <v>326</v>
      </c>
      <c r="M50" s="32" t="s">
        <v>326</v>
      </c>
      <c r="N50" s="29"/>
      <c r="O50" s="13" t="s">
        <v>313</v>
      </c>
      <c r="P50" s="11" t="s">
        <v>314</v>
      </c>
      <c r="Q50" s="11" t="s">
        <v>315</v>
      </c>
      <c r="R50" s="11" t="s">
        <v>57</v>
      </c>
      <c r="S50" s="16" t="s">
        <v>316</v>
      </c>
    </row>
    <row r="51" spans="1:19" ht="36" x14ac:dyDescent="0.2">
      <c r="A51" s="33" t="s">
        <v>317</v>
      </c>
      <c r="B51" s="34"/>
      <c r="C51" s="20" t="s">
        <v>27</v>
      </c>
      <c r="D51" s="21" t="s">
        <v>318</v>
      </c>
      <c r="E51" s="22" t="s">
        <v>319</v>
      </c>
      <c r="F51" s="35" t="s">
        <v>136</v>
      </c>
      <c r="G51" s="36"/>
      <c r="H51" s="37" t="s">
        <v>113</v>
      </c>
      <c r="I51" s="38"/>
      <c r="J51" s="22" t="s">
        <v>320</v>
      </c>
      <c r="K51" s="24">
        <v>71859.5</v>
      </c>
      <c r="L51" s="23">
        <v>12</v>
      </c>
      <c r="M51" s="39">
        <v>862314</v>
      </c>
      <c r="N51" s="36"/>
      <c r="O51" s="23" t="s">
        <v>22</v>
      </c>
      <c r="P51" s="22" t="s">
        <v>321</v>
      </c>
      <c r="Q51" s="22" t="s">
        <v>322</v>
      </c>
      <c r="R51" s="22" t="s">
        <v>94</v>
      </c>
      <c r="S51" s="25" t="s">
        <v>323</v>
      </c>
    </row>
    <row r="52" spans="1:19" ht="0" hidden="1" customHeight="1" x14ac:dyDescent="0.2">
      <c r="A52" s="9"/>
      <c r="B52" s="10"/>
      <c r="C52" s="10"/>
      <c r="D52" s="12"/>
      <c r="E52" s="12"/>
      <c r="F52" s="14"/>
      <c r="G52" s="14"/>
      <c r="H52" s="12"/>
      <c r="I52" s="12"/>
      <c r="J52" s="12"/>
      <c r="K52" s="14"/>
      <c r="L52" s="14"/>
      <c r="M52" s="14"/>
      <c r="N52" s="14"/>
      <c r="O52" s="14"/>
      <c r="P52" s="12"/>
      <c r="Q52" s="12"/>
      <c r="R52" s="12"/>
      <c r="S52" s="17"/>
    </row>
  </sheetData>
  <mergeCells count="190">
    <mergeCell ref="B2:F2"/>
    <mergeCell ref="I2:M2"/>
    <mergeCell ref="A5:B5"/>
    <mergeCell ref="F5:G5"/>
    <mergeCell ref="H5:I5"/>
    <mergeCell ref="M5:N5"/>
    <mergeCell ref="A7:B7"/>
    <mergeCell ref="F7:G7"/>
    <mergeCell ref="H7:I7"/>
    <mergeCell ref="M7:N7"/>
    <mergeCell ref="A8:B8"/>
    <mergeCell ref="F8:G8"/>
    <mergeCell ref="H8:I8"/>
    <mergeCell ref="M8:N8"/>
    <mergeCell ref="A6:B6"/>
    <mergeCell ref="F6:G6"/>
    <mergeCell ref="H6:I6"/>
    <mergeCell ref="M6:N6"/>
    <mergeCell ref="A11:B11"/>
    <mergeCell ref="F11:G11"/>
    <mergeCell ref="H11:I11"/>
    <mergeCell ref="M11:N11"/>
    <mergeCell ref="A9:B9"/>
    <mergeCell ref="F9:G9"/>
    <mergeCell ref="H9:I9"/>
    <mergeCell ref="M9:N9"/>
    <mergeCell ref="A10:B10"/>
    <mergeCell ref="F10:G10"/>
    <mergeCell ref="H10:I10"/>
    <mergeCell ref="M10:N10"/>
    <mergeCell ref="A14:B14"/>
    <mergeCell ref="F14:G14"/>
    <mergeCell ref="H14:I14"/>
    <mergeCell ref="M14:N14"/>
    <mergeCell ref="A12:B12"/>
    <mergeCell ref="F12:G12"/>
    <mergeCell ref="H12:I12"/>
    <mergeCell ref="M12:N12"/>
    <mergeCell ref="A13:B13"/>
    <mergeCell ref="F13:G13"/>
    <mergeCell ref="H13:I13"/>
    <mergeCell ref="M13:N13"/>
    <mergeCell ref="A17:B17"/>
    <mergeCell ref="F17:G17"/>
    <mergeCell ref="H17:I17"/>
    <mergeCell ref="M17:N17"/>
    <mergeCell ref="A18:B18"/>
    <mergeCell ref="F18:G18"/>
    <mergeCell ref="H18:I18"/>
    <mergeCell ref="M18:N18"/>
    <mergeCell ref="A15:B15"/>
    <mergeCell ref="F15:G15"/>
    <mergeCell ref="H15:I15"/>
    <mergeCell ref="M15:N15"/>
    <mergeCell ref="A16:B16"/>
    <mergeCell ref="F16:G16"/>
    <mergeCell ref="H16:I16"/>
    <mergeCell ref="M16:N16"/>
    <mergeCell ref="A21:B21"/>
    <mergeCell ref="F21:G21"/>
    <mergeCell ref="H21:I21"/>
    <mergeCell ref="M21:N21"/>
    <mergeCell ref="A22:B22"/>
    <mergeCell ref="F22:G22"/>
    <mergeCell ref="H22:I22"/>
    <mergeCell ref="M22:N22"/>
    <mergeCell ref="A19:B19"/>
    <mergeCell ref="F19:G19"/>
    <mergeCell ref="H19:I19"/>
    <mergeCell ref="M19:N19"/>
    <mergeCell ref="A20:B20"/>
    <mergeCell ref="F20:G20"/>
    <mergeCell ref="H20:I20"/>
    <mergeCell ref="M20:N20"/>
    <mergeCell ref="A25:B25"/>
    <mergeCell ref="F25:G25"/>
    <mergeCell ref="H25:I25"/>
    <mergeCell ref="M25:N25"/>
    <mergeCell ref="A26:B26"/>
    <mergeCell ref="F26:G26"/>
    <mergeCell ref="H26:I26"/>
    <mergeCell ref="M26:N26"/>
    <mergeCell ref="A23:B23"/>
    <mergeCell ref="F23:G23"/>
    <mergeCell ref="H23:I23"/>
    <mergeCell ref="M23:N23"/>
    <mergeCell ref="A24:B24"/>
    <mergeCell ref="F24:G24"/>
    <mergeCell ref="H24:I24"/>
    <mergeCell ref="M24:N24"/>
    <mergeCell ref="A29:B29"/>
    <mergeCell ref="F29:G29"/>
    <mergeCell ref="H29:I29"/>
    <mergeCell ref="M29:N29"/>
    <mergeCell ref="A30:B30"/>
    <mergeCell ref="F30:G30"/>
    <mergeCell ref="H30:I30"/>
    <mergeCell ref="M30:N30"/>
    <mergeCell ref="A27:B27"/>
    <mergeCell ref="F27:G27"/>
    <mergeCell ref="H27:I27"/>
    <mergeCell ref="M27:N27"/>
    <mergeCell ref="A28:B28"/>
    <mergeCell ref="F28:G28"/>
    <mergeCell ref="H28:I28"/>
    <mergeCell ref="M28:N28"/>
    <mergeCell ref="A33:B33"/>
    <mergeCell ref="F33:G33"/>
    <mergeCell ref="H33:I33"/>
    <mergeCell ref="M33:N33"/>
    <mergeCell ref="A34:B34"/>
    <mergeCell ref="F34:G34"/>
    <mergeCell ref="H34:I34"/>
    <mergeCell ref="M34:N34"/>
    <mergeCell ref="A31:B31"/>
    <mergeCell ref="F31:G31"/>
    <mergeCell ref="H31:I31"/>
    <mergeCell ref="M31:N31"/>
    <mergeCell ref="A32:B32"/>
    <mergeCell ref="F32:G32"/>
    <mergeCell ref="H32:I32"/>
    <mergeCell ref="M32:N32"/>
    <mergeCell ref="A37:B37"/>
    <mergeCell ref="F37:G37"/>
    <mergeCell ref="H37:I37"/>
    <mergeCell ref="M37:N37"/>
    <mergeCell ref="A38:B38"/>
    <mergeCell ref="F38:G38"/>
    <mergeCell ref="H38:I38"/>
    <mergeCell ref="M38:N38"/>
    <mergeCell ref="A35:B35"/>
    <mergeCell ref="F35:G35"/>
    <mergeCell ref="H35:I35"/>
    <mergeCell ref="M35:N35"/>
    <mergeCell ref="A36:B36"/>
    <mergeCell ref="F36:G36"/>
    <mergeCell ref="H36:I36"/>
    <mergeCell ref="M36:N36"/>
    <mergeCell ref="A40:B40"/>
    <mergeCell ref="F40:G40"/>
    <mergeCell ref="H40:I40"/>
    <mergeCell ref="M40:N40"/>
    <mergeCell ref="A41:B41"/>
    <mergeCell ref="F41:G41"/>
    <mergeCell ref="H41:I41"/>
    <mergeCell ref="M41:N41"/>
    <mergeCell ref="A39:B39"/>
    <mergeCell ref="F39:G39"/>
    <mergeCell ref="H39:I39"/>
    <mergeCell ref="M39:N39"/>
    <mergeCell ref="A43:B43"/>
    <mergeCell ref="F43:G43"/>
    <mergeCell ref="H43:I43"/>
    <mergeCell ref="M43:N43"/>
    <mergeCell ref="A44:B44"/>
    <mergeCell ref="F44:G44"/>
    <mergeCell ref="H44:I44"/>
    <mergeCell ref="M44:N44"/>
    <mergeCell ref="A42:B42"/>
    <mergeCell ref="F42:G42"/>
    <mergeCell ref="H42:I42"/>
    <mergeCell ref="M42:N42"/>
    <mergeCell ref="A47:B47"/>
    <mergeCell ref="F47:G47"/>
    <mergeCell ref="H47:I47"/>
    <mergeCell ref="M47:N47"/>
    <mergeCell ref="A46:B46"/>
    <mergeCell ref="F46:G46"/>
    <mergeCell ref="H46:I46"/>
    <mergeCell ref="M46:N46"/>
    <mergeCell ref="A45:B45"/>
    <mergeCell ref="F45:G45"/>
    <mergeCell ref="H45:I45"/>
    <mergeCell ref="M45:N45"/>
    <mergeCell ref="A50:B50"/>
    <mergeCell ref="F50:G50"/>
    <mergeCell ref="H50:I50"/>
    <mergeCell ref="M50:N50"/>
    <mergeCell ref="A51:B51"/>
    <mergeCell ref="F51:G51"/>
    <mergeCell ref="H51:I51"/>
    <mergeCell ref="M51:N51"/>
    <mergeCell ref="A48:B48"/>
    <mergeCell ref="F48:G48"/>
    <mergeCell ref="H48:I48"/>
    <mergeCell ref="M48:N48"/>
    <mergeCell ref="A49:B49"/>
    <mergeCell ref="F49:G49"/>
    <mergeCell ref="H49:I49"/>
    <mergeCell ref="M49:N49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19/11/2024 08:50:14 &amp;C&amp;"Segoe UI,Regular"&amp;10&amp;P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Marcos Fernando Schiavinatti</cp:lastModifiedBy>
  <cp:lastPrinted>2024-11-19T16:54:44Z</cp:lastPrinted>
  <dcterms:created xsi:type="dcterms:W3CDTF">2024-11-19T11:54:30Z</dcterms:created>
  <dcterms:modified xsi:type="dcterms:W3CDTF">2024-11-19T19:34:12Z</dcterms:modified>
</cp:coreProperties>
</file>