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AF\UPP\GSC\Divisao de Contratos\CONTRATOS - GSC\Contratos\Publicações\Extrato 2024\Site Prodesp_GJU\"/>
    </mc:Choice>
  </mc:AlternateContent>
  <bookViews>
    <workbookView xWindow="0" yWindow="0" windowWidth="28800" windowHeight="11655"/>
  </bookViews>
  <sheets>
    <sheet name="Relacao_ContratosSite" sheetId="1" r:id="rId1"/>
  </sheets>
  <definedNames>
    <definedName name="_xlnm.Print_Titles" localSheetId="0">Relacao_ContratosSite!$1:$3</definedName>
  </definedNames>
  <calcPr calcId="162913"/>
  <fileRecoveryPr repairLoad="1"/>
</workbook>
</file>

<file path=xl/calcChain.xml><?xml version="1.0" encoding="utf-8"?>
<calcChain xmlns="http://schemas.openxmlformats.org/spreadsheetml/2006/main">
  <c r="K54" i="1" l="1"/>
  <c r="K45" i="1"/>
  <c r="K44" i="1"/>
  <c r="K32" i="1"/>
  <c r="K23" i="1"/>
  <c r="K20" i="1"/>
  <c r="K17" i="1"/>
  <c r="K7" i="1"/>
</calcChain>
</file>

<file path=xl/sharedStrings.xml><?xml version="1.0" encoding="utf-8"?>
<sst xmlns="http://schemas.openxmlformats.org/spreadsheetml/2006/main" count="711" uniqueCount="381">
  <si>
    <t>PRO</t>
  </si>
  <si>
    <t>Termo</t>
  </si>
  <si>
    <t>Processo</t>
  </si>
  <si>
    <t>Fornecedor</t>
  </si>
  <si>
    <t>Data</t>
  </si>
  <si>
    <t xml:space="preserve">Tipo Do Termo </t>
  </si>
  <si>
    <t>Objeto do Contrato</t>
  </si>
  <si>
    <t>Valor unitário / Valor mensal</t>
  </si>
  <si>
    <t>Qtde / Vigência</t>
  </si>
  <si>
    <t>Valor atual do Contrato</t>
  </si>
  <si>
    <t>Modalidade</t>
  </si>
  <si>
    <t>Nº</t>
  </si>
  <si>
    <t>Fundamento Legal</t>
  </si>
  <si>
    <t>Gestor</t>
  </si>
  <si>
    <t>Fiscal</t>
  </si>
  <si>
    <t>8351</t>
  </si>
  <si>
    <t>000</t>
  </si>
  <si>
    <t>359.00003078/2023-11</t>
  </si>
  <si>
    <t>G.Contec Construção e Terceirização Ltda</t>
  </si>
  <si>
    <t>30/12/2024</t>
  </si>
  <si>
    <t>Termo de Contratação</t>
  </si>
  <si>
    <t>Aquisição de Divisórias 2ºpav. Sede</t>
  </si>
  <si>
    <t>Pregão</t>
  </si>
  <si>
    <t>90082/2024</t>
  </si>
  <si>
    <t>CLAUDIA AVILA MARTINS</t>
  </si>
  <si>
    <t>WANDERLEY GESSERANO MINICI</t>
  </si>
  <si>
    <t>8345</t>
  </si>
  <si>
    <t>359.00009664/2023-70</t>
  </si>
  <si>
    <t>Yssy Soluções S/A</t>
  </si>
  <si>
    <t>18/12/2024</t>
  </si>
  <si>
    <t>Apoio Técnico Especializado em tecnologias BMC</t>
  </si>
  <si>
    <t>90043/2024</t>
  </si>
  <si>
    <t>LUCIANO BENATO</t>
  </si>
  <si>
    <t>RONALDO FRANCISCO DA SILVA</t>
  </si>
  <si>
    <t>8353</t>
  </si>
  <si>
    <t>359.00001126/2024-18</t>
  </si>
  <si>
    <t>Dell Computadores do Brasil Ltda</t>
  </si>
  <si>
    <t>12/12/2024</t>
  </si>
  <si>
    <t>Contratação de Serviços de Manutenção e Suporte Técnico, STORAGES CENTERA  e STORAGE EMC  VNX 5400</t>
  </si>
  <si>
    <t>Inexigibilidade</t>
  </si>
  <si>
    <t>035/2024</t>
  </si>
  <si>
    <t>Lei 13303 Art. 30 Caput</t>
  </si>
  <si>
    <t>MAURICIO BOUCOS VITALE</t>
  </si>
  <si>
    <t>LUIS AUGUSTO GIUNCIONE</t>
  </si>
  <si>
    <t>8349</t>
  </si>
  <si>
    <t>359.00006954/2023-61</t>
  </si>
  <si>
    <t>Hardlink Informática e Sistemas Ltda - Filial</t>
  </si>
  <si>
    <t>11/12/2024</t>
  </si>
  <si>
    <t>Movimentação de Equipamentos de Armazenamento de Dados STORAGE HÍBRIDO UNIFICADO</t>
  </si>
  <si>
    <t>90042/2024</t>
  </si>
  <si>
    <t>8352</t>
  </si>
  <si>
    <t>359.00000926/2024-11</t>
  </si>
  <si>
    <t>Manutenção e Suporte Técnico Director SAN do Data Center</t>
  </si>
  <si>
    <t>034/2024</t>
  </si>
  <si>
    <t>8341</t>
  </si>
  <si>
    <t>359.00001630/2024-18</t>
  </si>
  <si>
    <t>Projeto de Paisagismo para a SEDE</t>
  </si>
  <si>
    <t>Compra Direta</t>
  </si>
  <si>
    <t>LEONARDO RACICKAS</t>
  </si>
  <si>
    <t>8045</t>
  </si>
  <si>
    <t>001</t>
  </si>
  <si>
    <t>359.00000062/2023-57</t>
  </si>
  <si>
    <t>LA Pisos Elevados Ltda</t>
  </si>
  <si>
    <t>09/12/2024</t>
  </si>
  <si>
    <t>Termo de Encerramento</t>
  </si>
  <si>
    <t>Fornecimento de Sistema de Piso Elevado - Data Center</t>
  </si>
  <si>
    <t>022/2023</t>
  </si>
  <si>
    <t>AUGUSTO FILIPE DE OLIVEIRA</t>
  </si>
  <si>
    <t>WLADIMIR ROVAI</t>
  </si>
  <si>
    <t>7619</t>
  </si>
  <si>
    <t>004</t>
  </si>
  <si>
    <t>359.00006057/2023-58</t>
  </si>
  <si>
    <t>Leistung Comércio e Serviços de Sistemas de Energia Ltda.</t>
  </si>
  <si>
    <t>Termo de Renúncia</t>
  </si>
  <si>
    <t>Manutenção de Nobreak GE - Prodesp Sede</t>
  </si>
  <si>
    <t>006/2020</t>
  </si>
  <si>
    <t>8331</t>
  </si>
  <si>
    <t>359.00006706/2024-00</t>
  </si>
  <si>
    <t>Telefônica Brasil S.A</t>
  </si>
  <si>
    <t>06/12/2024</t>
  </si>
  <si>
    <t>Serviço de Link de internet Banda Larga</t>
  </si>
  <si>
    <t>PETERSON DE OLIVEIRA BATISTA</t>
  </si>
  <si>
    <t>AYMEE BEATRIZ VICENTE DI MONACO</t>
  </si>
  <si>
    <t>8347</t>
  </si>
  <si>
    <t>359.00005790/2024-36</t>
  </si>
  <si>
    <t>Green More - Comércio e Assistência Técnica de Purificadores de Água Ltda ME</t>
  </si>
  <si>
    <t>Locação de purificadores de água - Sede, DIPOL e Unidade Mooca</t>
  </si>
  <si>
    <t>90071/2024</t>
  </si>
  <si>
    <t>MILENA BOFF CIAMPI</t>
  </si>
  <si>
    <t>CAMILA FERNANDA B LEMINSKI</t>
  </si>
  <si>
    <t>8340</t>
  </si>
  <si>
    <t>359.00002500/2024-01</t>
  </si>
  <si>
    <t>Ductbusters Engenharia Limitada</t>
  </si>
  <si>
    <t>05/12/2024</t>
  </si>
  <si>
    <t>Instalação de Ar condicionado Poupatempo Itaquera</t>
  </si>
  <si>
    <t>010/2024</t>
  </si>
  <si>
    <t>ANTONIO SOARES VEIGA NETO</t>
  </si>
  <si>
    <t>LUIZ ARMANDO DE BARROS KREMPEL</t>
  </si>
  <si>
    <t>8350</t>
  </si>
  <si>
    <t>359.00006143/2024-41</t>
  </si>
  <si>
    <t>Almaviva Solutions S.A.</t>
  </si>
  <si>
    <t>10/12/2024</t>
  </si>
  <si>
    <t>Operacionalização do acordo HCL PRO.00.7676 - Produtos e Serviços</t>
  </si>
  <si>
    <t>90077/2024</t>
  </si>
  <si>
    <t>MARCELO EIDI KIMURA</t>
  </si>
  <si>
    <t>8338</t>
  </si>
  <si>
    <t>359.00005837/2024-61</t>
  </si>
  <si>
    <t>QMS do Brasil Serviços de Certificação Ltda</t>
  </si>
  <si>
    <t>13/12/2024</t>
  </si>
  <si>
    <t>Auditoria de Certificação e Manutenção dos Certificações ISO</t>
  </si>
  <si>
    <t>90074/2024</t>
  </si>
  <si>
    <t>CELSO MONASTERO</t>
  </si>
  <si>
    <t>GIOVANI AZEVEDO MOSCARELI</t>
  </si>
  <si>
    <t>7710</t>
  </si>
  <si>
    <t>359.00003824/2023-77</t>
  </si>
  <si>
    <t>Empresa Brasileira de Correios e Telégrafos - ECT</t>
  </si>
  <si>
    <t>Termo de Prorrogação</t>
  </si>
  <si>
    <t>Postagem de Documentos - SEDEX, CRLV e CNH</t>
  </si>
  <si>
    <t>Dispensa</t>
  </si>
  <si>
    <t>019/2020</t>
  </si>
  <si>
    <t>Artigo 29, X, 13303/2016</t>
  </si>
  <si>
    <t>SILVIO RODRIGUEZ</t>
  </si>
  <si>
    <t>MARIA EUZA ALMEIDA NASCIMENTO</t>
  </si>
  <si>
    <t>8359</t>
  </si>
  <si>
    <t>359.00007765/2024-97</t>
  </si>
  <si>
    <t>Orange Door Consultoria de Tecnologia Ltda</t>
  </si>
  <si>
    <t>Operacionalização do Acordo SALESFORCE PRO.00.7682 - Produtos e Serviços</t>
  </si>
  <si>
    <t>90089/2024</t>
  </si>
  <si>
    <t>MARCIO EDUARDO DE SOUZA</t>
  </si>
  <si>
    <t>8064</t>
  </si>
  <si>
    <t>359.00000394/2023-31</t>
  </si>
  <si>
    <t>Multclim Comércio e Serviços Ltda</t>
  </si>
  <si>
    <t>Reforma de Cadeiras da Diretoria da PRODESP - Sede</t>
  </si>
  <si>
    <t>048/2023</t>
  </si>
  <si>
    <t>ALEXANDRE GITTI</t>
  </si>
  <si>
    <t>7663</t>
  </si>
  <si>
    <t>008</t>
  </si>
  <si>
    <t>359.00000015/2023-11</t>
  </si>
  <si>
    <t>Notre Dame Intermédica Saúde S.A.</t>
  </si>
  <si>
    <t>Plano de Saúde - Capital e Interior</t>
  </si>
  <si>
    <t>KATIA PERES MELCHIADES DAVID</t>
  </si>
  <si>
    <t>8357</t>
  </si>
  <si>
    <t>359.00008593/2024-79</t>
  </si>
  <si>
    <t>IBGC Instituto Brasileiro de Governança Corporativa</t>
  </si>
  <si>
    <t>Capacitação de Conselheiros - Diretorias</t>
  </si>
  <si>
    <t>036/2024</t>
  </si>
  <si>
    <t>f II e 1º do 30  13303/16</t>
  </si>
  <si>
    <t>ROSELI GONCALVES CASTANHEIRA</t>
  </si>
  <si>
    <t>7650</t>
  </si>
  <si>
    <t>011</t>
  </si>
  <si>
    <t>359.00001912/2023-34</t>
  </si>
  <si>
    <t>Rodoserv Engenharia Ltda</t>
  </si>
  <si>
    <t>Termo de Retificação</t>
  </si>
  <si>
    <t>Operação, Manutenção e Gestão dos Postos Poupatempo - Lote 6</t>
  </si>
  <si>
    <t>008/2020</t>
  </si>
  <si>
    <t>CLAUDIA SAAVEDRA MUNGIOLI</t>
  </si>
  <si>
    <t>PAULO ROBERTO COSTA</t>
  </si>
  <si>
    <t>7884</t>
  </si>
  <si>
    <t>003</t>
  </si>
  <si>
    <t>359.00004227/2023-60</t>
  </si>
  <si>
    <t>Serviço Federal de Processamento de Dados - Serpro</t>
  </si>
  <si>
    <t>Consulta às Bases Oficiais Nacionais junto ao Serpro - DATAVALID</t>
  </si>
  <si>
    <t>002/2022</t>
  </si>
  <si>
    <t>Caput do art 30, 13303/16</t>
  </si>
  <si>
    <t>SAULO GABRIEL FERREIRA MARQUES</t>
  </si>
  <si>
    <t>VALMIR DAS NEVES GIRAO</t>
  </si>
  <si>
    <t>7692</t>
  </si>
  <si>
    <t>005</t>
  </si>
  <si>
    <t>359.00003686/2023-26</t>
  </si>
  <si>
    <t>CTIS Tecnologia Ltda</t>
  </si>
  <si>
    <t>Serviço de Teleaudiência e Webconferência</t>
  </si>
  <si>
    <t>MANASSES SANTOS E SANTOS</t>
  </si>
  <si>
    <t>8079</t>
  </si>
  <si>
    <t>359.00000238/2023-71</t>
  </si>
  <si>
    <t>ACTUAL PERICIAS S/S EPP</t>
  </si>
  <si>
    <t>03/12/2024</t>
  </si>
  <si>
    <t>Assistência técnica para perícia contábil - Processo judicial nº 4000428-13.2012.8.26.0609 - ABCD</t>
  </si>
  <si>
    <t>CAROLINA CELIA SHERGUE</t>
  </si>
  <si>
    <t>ALVARO BEM HAJA DA FONSECA</t>
  </si>
  <si>
    <t>7920</t>
  </si>
  <si>
    <t>359.00004333/2023-43</t>
  </si>
  <si>
    <t>Gazit Corporate Administração de Shopping Centers Ltda</t>
  </si>
  <si>
    <t>Cessão de Imóvel - Poupatempo Guarulhos</t>
  </si>
  <si>
    <t>007/2022</t>
  </si>
  <si>
    <t>Cap Art 30 Lei 13.303/16</t>
  </si>
  <si>
    <t>ELISABETE KELI FIDELIS PERES</t>
  </si>
  <si>
    <t>CAROLINE FERNANDES FREITAS</t>
  </si>
  <si>
    <t>8123</t>
  </si>
  <si>
    <t>359.00000912/2023-17</t>
  </si>
  <si>
    <t>Objectti Soluções Ltda</t>
  </si>
  <si>
    <t>Aquisição de Certificados SSL ICP-Brasil e CIP</t>
  </si>
  <si>
    <t>044/2023</t>
  </si>
  <si>
    <t>8067</t>
  </si>
  <si>
    <t>002</t>
  </si>
  <si>
    <t>359.00001782/2023-30</t>
  </si>
  <si>
    <t>Brasiliense Revendedora Retalhista Ltda</t>
  </si>
  <si>
    <t>Fornecimento de Óleo Diesel</t>
  </si>
  <si>
    <t>047/2023</t>
  </si>
  <si>
    <t>8080</t>
  </si>
  <si>
    <t>359.00000250/2023-85</t>
  </si>
  <si>
    <t>Assistência Técnica Especializada em Perícia Judicial Contábil</t>
  </si>
  <si>
    <t>8346</t>
  </si>
  <si>
    <t>Certsys Tecnologia da Informação Ltda</t>
  </si>
  <si>
    <t>7999</t>
  </si>
  <si>
    <t>359.00003208/2023-16</t>
  </si>
  <si>
    <t>Centro de Integração Empresa Escola - CIEE</t>
  </si>
  <si>
    <t>Termo de Aditamento</t>
  </si>
  <si>
    <t>Administração de Estágios</t>
  </si>
  <si>
    <t>009/2022</t>
  </si>
  <si>
    <t>29, VII, 13.303/2016</t>
  </si>
  <si>
    <t>VERA CANDIDA JORGE RODRIGUEZ</t>
  </si>
  <si>
    <t>ANDREA CRISTINA DA SILVA SANTOS</t>
  </si>
  <si>
    <t>7743</t>
  </si>
  <si>
    <t>359.00000235/2023-37</t>
  </si>
  <si>
    <t>Seal Segurança Alternativa Eireli</t>
  </si>
  <si>
    <t>Termo de Redução</t>
  </si>
  <si>
    <t>Vigilância e Segurança Patrimonial - Sede, DIPOL, PTS e Imesp</t>
  </si>
  <si>
    <t>RICARDO TRUJILLO</t>
  </si>
  <si>
    <t>7974</t>
  </si>
  <si>
    <t>359.00000261/2023-65</t>
  </si>
  <si>
    <t>Instituto de Previdência e Assistência Odontológica Ltda</t>
  </si>
  <si>
    <t>Plano de Saúde - Assistência Odontológica</t>
  </si>
  <si>
    <t>004/2022</t>
  </si>
  <si>
    <t>7868</t>
  </si>
  <si>
    <t>359.00002609/2024-30</t>
  </si>
  <si>
    <t>L.P.M Teleinformática Ltda - EPP</t>
  </si>
  <si>
    <t>Solução de Conectividade de Segurança da Informação - FDE</t>
  </si>
  <si>
    <t>079/2021</t>
  </si>
  <si>
    <t>JOBSON NUNES DE SOUZA</t>
  </si>
  <si>
    <t>MARCOS JOSE GASPARI</t>
  </si>
  <si>
    <t>8185</t>
  </si>
  <si>
    <t>359.00002289/2023-37</t>
  </si>
  <si>
    <t>Reforma do Posto Poupatempo Sé</t>
  </si>
  <si>
    <t>001/2023</t>
  </si>
  <si>
    <t>RODRIGO CARLOS GOMES</t>
  </si>
  <si>
    <t>7961</t>
  </si>
  <si>
    <t>359.00000700/2023-30</t>
  </si>
  <si>
    <t>Elevadores Orion Ltda</t>
  </si>
  <si>
    <t>Manutenção de Elevadores Sociais, Monta Carga e Plataformas de Acessibilidade - Filial Mooca</t>
  </si>
  <si>
    <t>070/2022</t>
  </si>
  <si>
    <t>MARCELO BARBOSA</t>
  </si>
  <si>
    <t>8122</t>
  </si>
  <si>
    <t>359.00008969/2023-64</t>
  </si>
  <si>
    <t>Unisys Brasil Ltda</t>
  </si>
  <si>
    <t>Atualização Tecnológica de Modernização do Ambiente ClearPath MCP-Unisys</t>
  </si>
  <si>
    <t>Lei 13303 Art. 30 Inc I</t>
  </si>
  <si>
    <t>OSMAR LABADESSA</t>
  </si>
  <si>
    <t>7699</t>
  </si>
  <si>
    <t>359.00005680/2023-93</t>
  </si>
  <si>
    <t>Biometria  Brasil Tecnologia e Sistemas Inteligentes Ltda - EPP</t>
  </si>
  <si>
    <t>Atualização e Manutenção do Programa de Tecnologia NEUROTECHNOLOGY</t>
  </si>
  <si>
    <t>012/2020</t>
  </si>
  <si>
    <t>Lei 13303 Art. 30</t>
  </si>
  <si>
    <t>MARCELO FLAVIO ALONSO</t>
  </si>
  <si>
    <t>KARINA NOGUEIRA DE ALBUQUERQUE</t>
  </si>
  <si>
    <t>8356</t>
  </si>
  <si>
    <t>359.00010942/2024-12</t>
  </si>
  <si>
    <t>QWC Desenvolvimento de Programas de Computador Ltda</t>
  </si>
  <si>
    <t>17/12/2024</t>
  </si>
  <si>
    <t>Acordo QW PRO.00.8356 - Produtos e Serviços</t>
  </si>
  <si>
    <t>FABIO MORETH MARIANO</t>
  </si>
  <si>
    <t>7946</t>
  </si>
  <si>
    <t>359.00004318/2023-03</t>
  </si>
  <si>
    <t>Consórcio Empreendedor Campinas Shopping Center</t>
  </si>
  <si>
    <t>Cessão de Imóvel - Poupatempo Campinas Shopping</t>
  </si>
  <si>
    <t>006/2022</t>
  </si>
  <si>
    <t>Art. 29, V da  13.303/16</t>
  </si>
  <si>
    <t>PAULO SERGIO DE ANDRADE</t>
  </si>
  <si>
    <t>JOSE CARLOS TRACCHI</t>
  </si>
  <si>
    <t>8154</t>
  </si>
  <si>
    <t>359.00005851/2023-84</t>
  </si>
  <si>
    <t>Secretaria de Desenvolvimento Social</t>
  </si>
  <si>
    <t>Termo de Rescisão</t>
  </si>
  <si>
    <t>Cessão de Uso de Carreta - Placa: FSG 6392 à Secretaria de Desenvolvimento Social</t>
  </si>
  <si>
    <t>MARCELO RIBEIRO PEDROSA</t>
  </si>
  <si>
    <t>SILVIA ALVES T GRAZIA</t>
  </si>
  <si>
    <t>7862</t>
  </si>
  <si>
    <t>359.00002094/2023-97</t>
  </si>
  <si>
    <t>20/12/2024</t>
  </si>
  <si>
    <t>Operacionalização do Acordo IBM - PRO.00.7831 - Produtos e Serviços</t>
  </si>
  <si>
    <t>052/2021</t>
  </si>
  <si>
    <t>8358</t>
  </si>
  <si>
    <t>359.00011198/2024-73</t>
  </si>
  <si>
    <t>Rivera Móveis Indústria e Comércio LTDA.</t>
  </si>
  <si>
    <t>19/12/2024</t>
  </si>
  <si>
    <t>Aquisição de Mobiliário -  Ata de Registro de Preços - ARP nº 006/2024</t>
  </si>
  <si>
    <t>90025/2024</t>
  </si>
  <si>
    <t>7872</t>
  </si>
  <si>
    <t>359.00003237/2023-88</t>
  </si>
  <si>
    <t>Impressão e Reprografia - Sede, Unidades e Postos Poupatempo</t>
  </si>
  <si>
    <t>089/2021</t>
  </si>
  <si>
    <t>8282</t>
  </si>
  <si>
    <t>359.00009257/2023-62</t>
  </si>
  <si>
    <t>Lopes Saab Engenharia Ltda</t>
  </si>
  <si>
    <t>23/12/2024</t>
  </si>
  <si>
    <t>Serviços de Sondagens, Ensaios de Solo com Coleta de Amostras em Campo e Consultoria em Engenharia</t>
  </si>
  <si>
    <t>003/2024</t>
  </si>
  <si>
    <t>LUCIA BASSAN BORGES</t>
  </si>
  <si>
    <t>8026</t>
  </si>
  <si>
    <t>359.00000069/2023-79</t>
  </si>
  <si>
    <t>Babel Publicidade Ltda</t>
  </si>
  <si>
    <t>04/12/2024</t>
  </si>
  <si>
    <t>Serviços de Publicidade</t>
  </si>
  <si>
    <t>001/2022</t>
  </si>
  <si>
    <t>CARLOS ALBERTO J BARREIRA</t>
  </si>
  <si>
    <t>TAMARA SUZANE LOPES</t>
  </si>
  <si>
    <t>7792</t>
  </si>
  <si>
    <t>359.00000130/2023-88</t>
  </si>
  <si>
    <t>Banco do Brasil S/A.</t>
  </si>
  <si>
    <t>Solução de Ambiente de Pagamento em Totens de Autoatendimento</t>
  </si>
  <si>
    <t>Art. 30 inc I 13.303/2016</t>
  </si>
  <si>
    <t>ANA LUCIA FIRMO</t>
  </si>
  <si>
    <t>NORBERTO FELIS GONCALVES</t>
  </si>
  <si>
    <t>7659</t>
  </si>
  <si>
    <t>359.00000889/2023-61</t>
  </si>
  <si>
    <t>Valid Soluções S/A</t>
  </si>
  <si>
    <t>Confecção e Emissão de CNHS / PIDS - DETRAN</t>
  </si>
  <si>
    <t>7648</t>
  </si>
  <si>
    <t>010</t>
  </si>
  <si>
    <t>Cix Citizen Experience S/A</t>
  </si>
  <si>
    <t>16/12/2024</t>
  </si>
  <si>
    <t>Operação, Manutenção e Gestão dos Postos Poupatempo - Lote 4</t>
  </si>
  <si>
    <t>7960</t>
  </si>
  <si>
    <t>ALPR - Elevadores Ltda - EPP</t>
  </si>
  <si>
    <t>Manutenção de Elevadores Sociais e Monta Carga - Prodesp Sede</t>
  </si>
  <si>
    <t>8109</t>
  </si>
  <si>
    <t>359.00006174/2023-11</t>
  </si>
  <si>
    <t>Vahrcav Participações Ltda</t>
  </si>
  <si>
    <t>Cessão de Uso de Imóvel - Poupatempo Rio Claro</t>
  </si>
  <si>
    <t>017/2023</t>
  </si>
  <si>
    <t>art.30 L.13303/16</t>
  </si>
  <si>
    <t>CATHI APARECIDA C YALY</t>
  </si>
  <si>
    <t>8361</t>
  </si>
  <si>
    <t>359.00010696/2024-07</t>
  </si>
  <si>
    <t>IBM Brasil - Indústria Máquinas e Serviços Limitada</t>
  </si>
  <si>
    <t>27/12/2024</t>
  </si>
  <si>
    <t>Aquisição de Equipamentos IBM Mainframe z16, Licenças Manutenção hardware e software</t>
  </si>
  <si>
    <t>037/2024</t>
  </si>
  <si>
    <t>Lei 13.303 art. 30 § 3º I</t>
  </si>
  <si>
    <t>SANDRA TOMIZAWA SARGACO</t>
  </si>
  <si>
    <t>6601</t>
  </si>
  <si>
    <t>359.00003081/2023-35</t>
  </si>
  <si>
    <t>Apuânia Investimentos Imobiliários Ltda</t>
  </si>
  <si>
    <t>Locação de Imóvel - Poupatempo Carapicuíba</t>
  </si>
  <si>
    <t>009/2014</t>
  </si>
  <si>
    <t>artigo 24, inciso X</t>
  </si>
  <si>
    <t>8285</t>
  </si>
  <si>
    <t>359.00001293/2024-69</t>
  </si>
  <si>
    <t>Triton Engenharia Ltda</t>
  </si>
  <si>
    <t>AVALIAÇÃO, DIAGNÓSTICO E ELABORAÇÃO DE PROJETO EXECUTIVO PARA RECUPERAÇÃO ESTRUTURAL E IMPERMEABILIZAÇÃO DO RESERVATÓRIO DE ÁGUA POTÁVEL DA PRODESP – SEDE</t>
  </si>
  <si>
    <t>90033/2024</t>
  </si>
  <si>
    <t>8073</t>
  </si>
  <si>
    <t>359.00004955/2023-71</t>
  </si>
  <si>
    <t>Manutenção de Hardware, Subscrição e Suporte a Software do equipamento Mainframe IBM z15 Data Center</t>
  </si>
  <si>
    <t>010/2023</t>
  </si>
  <si>
    <t>Lei 13303 art.30 Inciso I</t>
  </si>
  <si>
    <t>Care Plus Odontologia Assistencial Ltda</t>
  </si>
  <si>
    <t>7865</t>
  </si>
  <si>
    <t>359.00002295/2023-94</t>
  </si>
  <si>
    <t>Operacionalização do Acordo GOOGLE - PRO.00.7662 - Produtos e Serviços</t>
  </si>
  <si>
    <t>105/2021</t>
  </si>
  <si>
    <t>8027</t>
  </si>
  <si>
    <t>359.00002218/2023-34</t>
  </si>
  <si>
    <t>Produtividade Serviços Especializados de Instalações Ltda</t>
  </si>
  <si>
    <t>Fornecimento de Piso Elevado - Elétrico Modular - Data Center</t>
  </si>
  <si>
    <t>007/2023</t>
  </si>
  <si>
    <t>Relação de Contratos Dezembro/2024</t>
  </si>
  <si>
    <t>***</t>
  </si>
  <si>
    <t>Disputa Fechada Presencial</t>
  </si>
  <si>
    <t>027/2020</t>
  </si>
  <si>
    <t>MARCIA MOREIRA R OLIVEIRA / ANTONIA GRACIANO OLIVEIRA WOOD / ELIANA CUNHA JESUS FERNANDES</t>
  </si>
  <si>
    <t>PAULO ROBERTO COSTA / SOLANGE APARECIDA SANTANA / THARSO AUGUSTO R M P SANTOS</t>
  </si>
  <si>
    <t>054/2020</t>
  </si>
  <si>
    <t>NIELSEN REGENILSON DE ALMEIDA / RODRIGO IRAHA</t>
  </si>
  <si>
    <t>011/2021</t>
  </si>
  <si>
    <t>TELMA DA SILVA LIMA / ILDEBRANDO PEGO PEREIRA / RICARDO ALAN PEREIRA / LISSANDRA APARECIDA C D GOMES / GASPARINO RODRIGUES DE SOUZA / ALEXANDRE GITTI</t>
  </si>
  <si>
    <t>ANTONIA GRACIANO OLIVEIRA WOOD / MARCIA MOREIRA R OLIVEIRA</t>
  </si>
  <si>
    <t>Termo de Prorrogação (prazo execução)</t>
  </si>
  <si>
    <t>012/2021</t>
  </si>
  <si>
    <t>021/2020</t>
  </si>
  <si>
    <t>PATRICIA HELLEN B TELMO / MARCIA CRISTINA DE BRITO / JOSE DOS SANTOS LOPES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</si>
</sst>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416]&quot;R$&quot;#,##0.00;\(&quot;R$&quot;#,##0.00\)"/>
    <numFmt numFmtId="165" formatCode="&quot;R$&quot;\ #,##0.00"/>
  </numFmts>
  <fonts count="8">
    <font>
      <sz val="11"/>
      <color rgb="FF000000"/>
      <name val="Calibri"/>
      <family val="2"/>
      <scheme val="minor"/>
    </font>
    <font>
      <sz val="11"/>
      <name val="Calibri"/>
    </font>
    <font>
      <b/>
      <u/>
      <sz val="14"/>
      <color rgb="FF000000"/>
      <name val="Segoe UI"/>
    </font>
    <font>
      <b/>
      <u/>
      <sz val="8"/>
      <color rgb="FF000000"/>
      <name val="Segoe UI"/>
    </font>
    <font>
      <b/>
      <u/>
      <sz val="8"/>
      <color rgb="FF000000"/>
      <name val="Arial"/>
    </font>
    <font>
      <sz val="7"/>
      <color rgb="FF000000"/>
      <name val="Segoe UI"/>
    </font>
    <font>
      <sz val="7"/>
      <color rgb="FF000000"/>
      <name val="Arial"/>
    </font>
    <font>
      <sz val="7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dotted">
        <color rgb="FF000000"/>
      </top>
      <bottom style="thin">
        <color indexed="64"/>
      </bottom>
      <diagonal/>
    </border>
    <border>
      <left/>
      <right/>
      <top style="dotted">
        <color rgb="FF000000"/>
      </top>
      <bottom style="thin">
        <color indexed="64"/>
      </bottom>
      <diagonal/>
    </border>
    <border>
      <left/>
      <right style="thin">
        <color rgb="FF000000"/>
      </right>
      <top style="dotted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0" fontId="1" fillId="0" borderId="2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center" vertical="top" wrapText="1" readingOrder="1"/>
    </xf>
    <xf numFmtId="0" fontId="3" fillId="0" borderId="4" xfId="0" applyNumberFormat="1" applyFont="1" applyFill="1" applyBorder="1" applyAlignment="1">
      <alignment horizontal="center" vertical="center" wrapText="1" readingOrder="1"/>
    </xf>
    <xf numFmtId="0" fontId="1" fillId="0" borderId="5" xfId="0" applyNumberFormat="1" applyFont="1" applyFill="1" applyBorder="1" applyAlignment="1">
      <alignment horizontal="center" vertical="center" wrapText="1" readingOrder="1"/>
    </xf>
    <xf numFmtId="0" fontId="3" fillId="0" borderId="5" xfId="0" applyNumberFormat="1" applyFont="1" applyFill="1" applyBorder="1" applyAlignment="1">
      <alignment horizontal="center" vertical="center" wrapText="1" readingOrder="1"/>
    </xf>
    <xf numFmtId="0" fontId="4" fillId="0" borderId="5" xfId="0" applyNumberFormat="1" applyFont="1" applyFill="1" applyBorder="1" applyAlignment="1">
      <alignment horizontal="center" vertical="center" wrapText="1" readingOrder="1"/>
    </xf>
    <xf numFmtId="0" fontId="4" fillId="0" borderId="5" xfId="0" applyNumberFormat="1" applyFont="1" applyFill="1" applyBorder="1" applyAlignment="1">
      <alignment horizontal="center" vertical="center" wrapText="1" readingOrder="1"/>
    </xf>
    <xf numFmtId="0" fontId="3" fillId="0" borderId="5" xfId="0" applyNumberFormat="1" applyFont="1" applyFill="1" applyBorder="1" applyAlignment="1">
      <alignment horizontal="center" vertical="center" wrapText="1" readingOrder="1"/>
    </xf>
    <xf numFmtId="0" fontId="1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 readingOrder="1"/>
    </xf>
    <xf numFmtId="0" fontId="5" fillId="0" borderId="7" xfId="0" applyNumberFormat="1" applyFont="1" applyFill="1" applyBorder="1" applyAlignment="1">
      <alignment horizontal="center" vertical="center" wrapText="1" readingOrder="1"/>
    </xf>
    <xf numFmtId="0" fontId="1" fillId="0" borderId="8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 readingOrder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left" vertical="center" wrapText="1" readingOrder="1"/>
    </xf>
    <xf numFmtId="0" fontId="6" fillId="0" borderId="8" xfId="0" applyNumberFormat="1" applyFont="1" applyFill="1" applyBorder="1" applyAlignment="1">
      <alignment horizontal="left" vertical="center" wrapText="1" readingOrder="1"/>
    </xf>
    <xf numFmtId="0" fontId="1" fillId="0" borderId="0" xfId="0" applyFont="1" applyFill="1" applyBorder="1" applyAlignment="1">
      <alignment horizontal="left" vertical="center"/>
    </xf>
    <xf numFmtId="0" fontId="6" fillId="0" borderId="8" xfId="0" applyNumberFormat="1" applyFont="1" applyFill="1" applyBorder="1" applyAlignment="1">
      <alignment horizontal="center" vertical="center" wrapText="1" readingOrder="1"/>
    </xf>
    <xf numFmtId="164" fontId="6" fillId="0" borderId="8" xfId="0" applyNumberFormat="1" applyFont="1" applyFill="1" applyBorder="1" applyAlignment="1">
      <alignment horizontal="center" vertical="center" wrapText="1" readingOrder="1"/>
    </xf>
    <xf numFmtId="0" fontId="6" fillId="0" borderId="8" xfId="0" applyNumberFormat="1" applyFont="1" applyFill="1" applyBorder="1" applyAlignment="1">
      <alignment horizontal="center" vertical="center" wrapText="1" readingOrder="1"/>
    </xf>
    <xf numFmtId="164" fontId="6" fillId="0" borderId="8" xfId="0" applyNumberFormat="1" applyFont="1" applyFill="1" applyBorder="1" applyAlignment="1">
      <alignment horizontal="center" vertical="center" wrapText="1" readingOrder="1"/>
    </xf>
    <xf numFmtId="0" fontId="6" fillId="0" borderId="9" xfId="0" applyNumberFormat="1" applyFont="1" applyFill="1" applyBorder="1" applyAlignment="1">
      <alignment horizontal="left" vertical="center" wrapText="1" readingOrder="1"/>
    </xf>
    <xf numFmtId="0" fontId="1" fillId="0" borderId="11" xfId="0" applyNumberFormat="1" applyFont="1" applyFill="1" applyBorder="1" applyAlignment="1">
      <alignment horizontal="left" vertical="center" wrapText="1"/>
    </xf>
    <xf numFmtId="165" fontId="6" fillId="0" borderId="8" xfId="0" applyNumberFormat="1" applyFont="1" applyFill="1" applyBorder="1" applyAlignment="1">
      <alignment horizontal="center" vertical="center" wrapText="1" readingOrder="1"/>
    </xf>
    <xf numFmtId="0" fontId="7" fillId="0" borderId="8" xfId="0" applyNumberFormat="1" applyFont="1" applyFill="1" applyBorder="1" applyAlignment="1">
      <alignment horizontal="center" vertical="center" wrapText="1" readingOrder="1"/>
    </xf>
    <xf numFmtId="0" fontId="7" fillId="0" borderId="8" xfId="0" applyNumberFormat="1" applyFont="1" applyFill="1" applyBorder="1" applyAlignment="1">
      <alignment horizontal="center" vertical="center" wrapText="1" readingOrder="1"/>
    </xf>
    <xf numFmtId="164" fontId="7" fillId="0" borderId="8" xfId="0" applyNumberFormat="1" applyFont="1" applyFill="1" applyBorder="1" applyAlignment="1">
      <alignment horizontal="center" vertical="center" wrapText="1" readingOrder="1"/>
    </xf>
    <xf numFmtId="164" fontId="7" fillId="0" borderId="8" xfId="0" applyNumberFormat="1" applyFont="1" applyFill="1" applyBorder="1" applyAlignment="1">
      <alignment horizontal="center" vertical="center" wrapText="1" readingOrder="1"/>
    </xf>
    <xf numFmtId="0" fontId="7" fillId="0" borderId="9" xfId="0" applyNumberFormat="1" applyFont="1" applyFill="1" applyBorder="1" applyAlignment="1">
      <alignment horizontal="left" vertical="center" wrapText="1" readingOrder="1"/>
    </xf>
    <xf numFmtId="0" fontId="5" fillId="0" borderId="12" xfId="0" applyNumberFormat="1" applyFont="1" applyFill="1" applyBorder="1" applyAlignment="1">
      <alignment horizontal="center" vertical="center" wrapText="1" readingOrder="1"/>
    </xf>
    <xf numFmtId="0" fontId="1" fillId="0" borderId="13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 wrapText="1" readingOrder="1"/>
    </xf>
    <xf numFmtId="0" fontId="5" fillId="0" borderId="13" xfId="0" applyNumberFormat="1" applyFont="1" applyFill="1" applyBorder="1" applyAlignment="1">
      <alignment horizontal="left" vertical="center" wrapText="1" readingOrder="1"/>
    </xf>
    <xf numFmtId="0" fontId="6" fillId="0" borderId="13" xfId="0" applyNumberFormat="1" applyFont="1" applyFill="1" applyBorder="1" applyAlignment="1">
      <alignment horizontal="left" vertical="center" wrapText="1" readingOrder="1"/>
    </xf>
    <xf numFmtId="0" fontId="6" fillId="0" borderId="13" xfId="0" applyNumberFormat="1" applyFont="1" applyFill="1" applyBorder="1" applyAlignment="1">
      <alignment horizontal="center" vertical="center" wrapText="1" readingOrder="1"/>
    </xf>
    <xf numFmtId="164" fontId="7" fillId="0" borderId="13" xfId="0" applyNumberFormat="1" applyFont="1" applyFill="1" applyBorder="1" applyAlignment="1">
      <alignment horizontal="center" vertical="center" wrapText="1" readingOrder="1"/>
    </xf>
    <xf numFmtId="0" fontId="7" fillId="0" borderId="13" xfId="0" applyNumberFormat="1" applyFont="1" applyFill="1" applyBorder="1" applyAlignment="1">
      <alignment horizontal="center" vertical="center" wrapText="1" readingOrder="1"/>
    </xf>
    <xf numFmtId="164" fontId="6" fillId="0" borderId="13" xfId="0" applyNumberFormat="1" applyFont="1" applyFill="1" applyBorder="1" applyAlignment="1">
      <alignment horizontal="center" vertical="center" wrapText="1" readingOrder="1"/>
    </xf>
    <xf numFmtId="0" fontId="6" fillId="0" borderId="13" xfId="0" applyNumberFormat="1" applyFont="1" applyFill="1" applyBorder="1" applyAlignment="1">
      <alignment horizontal="center" vertical="center" wrapText="1" readingOrder="1"/>
    </xf>
    <xf numFmtId="0" fontId="6" fillId="0" borderId="14" xfId="0" applyNumberFormat="1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showGridLines="0" tabSelected="1" workbookViewId="0">
      <pane ySplit="3" topLeftCell="A4" activePane="bottomLeft" state="frozen"/>
      <selection pane="bottomLeft" activeCell="V64" sqref="V64"/>
    </sheetView>
  </sheetViews>
  <sheetFormatPr defaultRowHeight="15"/>
  <cols>
    <col min="1" max="1" width="4.5703125" customWidth="1"/>
    <col min="2" max="2" width="0.42578125" customWidth="1"/>
    <col min="3" max="3" width="5.7109375" bestFit="1" customWidth="1"/>
    <col min="4" max="4" width="9" customWidth="1"/>
    <col min="5" max="5" width="10.7109375" customWidth="1"/>
    <col min="6" max="6" width="4.28515625" customWidth="1"/>
    <col min="7" max="7" width="4.5703125" customWidth="1"/>
    <col min="8" max="8" width="0.42578125" customWidth="1"/>
    <col min="9" max="9" width="11.85546875" customWidth="1"/>
    <col min="10" max="10" width="15.7109375" customWidth="1"/>
    <col min="11" max="11" width="12.7109375" bestFit="1" customWidth="1"/>
    <col min="12" max="12" width="7.28515625" bestFit="1" customWidth="1"/>
    <col min="13" max="13" width="11.42578125" customWidth="1"/>
    <col min="14" max="14" width="1.5703125" customWidth="1"/>
    <col min="15" max="15" width="10" bestFit="1" customWidth="1"/>
    <col min="16" max="16" width="4.5703125" customWidth="1"/>
    <col min="17" max="17" width="12.28515625" customWidth="1"/>
    <col min="18" max="18" width="9.42578125" customWidth="1"/>
    <col min="19" max="19" width="11" customWidth="1"/>
  </cols>
  <sheetData>
    <row r="1" spans="1:19" ht="9.6" customHeight="1"/>
    <row r="2" spans="1:19" ht="33.75" customHeight="1">
      <c r="B2" s="4"/>
      <c r="C2" s="4"/>
      <c r="D2" s="4"/>
      <c r="E2" s="4"/>
      <c r="F2" s="4"/>
      <c r="I2" s="5" t="s">
        <v>366</v>
      </c>
      <c r="J2" s="4"/>
      <c r="K2" s="4"/>
      <c r="L2" s="4"/>
      <c r="M2" s="4"/>
    </row>
    <row r="3" spans="1:19" ht="9.9499999999999993" customHeight="1"/>
    <row r="4" spans="1:19" ht="5.0999999999999996" customHeight="1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</row>
    <row r="5" spans="1:19" ht="22.5">
      <c r="A5" s="6" t="s">
        <v>0</v>
      </c>
      <c r="B5" s="7"/>
      <c r="C5" s="8" t="s">
        <v>1</v>
      </c>
      <c r="D5" s="8" t="s">
        <v>2</v>
      </c>
      <c r="E5" s="9" t="s">
        <v>3</v>
      </c>
      <c r="F5" s="10" t="s">
        <v>4</v>
      </c>
      <c r="G5" s="7"/>
      <c r="H5" s="10" t="s">
        <v>5</v>
      </c>
      <c r="I5" s="7"/>
      <c r="J5" s="9" t="s">
        <v>6</v>
      </c>
      <c r="K5" s="8" t="s">
        <v>7</v>
      </c>
      <c r="L5" s="8" t="s">
        <v>8</v>
      </c>
      <c r="M5" s="11" t="s">
        <v>9</v>
      </c>
      <c r="N5" s="12"/>
      <c r="O5" s="9" t="s">
        <v>10</v>
      </c>
      <c r="P5" s="9" t="s">
        <v>11</v>
      </c>
      <c r="Q5" s="9" t="s">
        <v>12</v>
      </c>
      <c r="R5" s="9" t="s">
        <v>13</v>
      </c>
      <c r="S5" s="13" t="s">
        <v>14</v>
      </c>
    </row>
    <row r="6" spans="1:19" ht="36">
      <c r="A6" s="14" t="s">
        <v>15</v>
      </c>
      <c r="B6" s="15"/>
      <c r="C6" s="16" t="s">
        <v>16</v>
      </c>
      <c r="D6" s="19" t="s">
        <v>17</v>
      </c>
      <c r="E6" s="20" t="s">
        <v>18</v>
      </c>
      <c r="F6" s="22" t="s">
        <v>19</v>
      </c>
      <c r="G6" s="15"/>
      <c r="H6" s="22" t="s">
        <v>20</v>
      </c>
      <c r="I6" s="15"/>
      <c r="J6" s="20" t="s">
        <v>21</v>
      </c>
      <c r="K6" s="23">
        <v>38333.050000000003</v>
      </c>
      <c r="L6" s="24">
        <v>6</v>
      </c>
      <c r="M6" s="25">
        <v>229998.3</v>
      </c>
      <c r="N6" s="15"/>
      <c r="O6" s="24" t="s">
        <v>22</v>
      </c>
      <c r="P6" s="24" t="s">
        <v>23</v>
      </c>
      <c r="Q6" s="20"/>
      <c r="R6" s="20" t="s">
        <v>24</v>
      </c>
      <c r="S6" s="26" t="s">
        <v>25</v>
      </c>
    </row>
    <row r="7" spans="1:19" ht="27">
      <c r="A7" s="14" t="s">
        <v>26</v>
      </c>
      <c r="B7" s="15"/>
      <c r="C7" s="16" t="s">
        <v>16</v>
      </c>
      <c r="D7" s="19" t="s">
        <v>27</v>
      </c>
      <c r="E7" s="20" t="s">
        <v>28</v>
      </c>
      <c r="F7" s="22" t="s">
        <v>29</v>
      </c>
      <c r="G7" s="15"/>
      <c r="H7" s="22" t="s">
        <v>20</v>
      </c>
      <c r="I7" s="15"/>
      <c r="J7" s="20" t="s">
        <v>30</v>
      </c>
      <c r="K7" s="28">
        <f>M7/L7</f>
        <v>122808.375</v>
      </c>
      <c r="L7" s="24">
        <v>24</v>
      </c>
      <c r="M7" s="25">
        <v>2947401</v>
      </c>
      <c r="N7" s="15"/>
      <c r="O7" s="24" t="s">
        <v>22</v>
      </c>
      <c r="P7" s="24" t="s">
        <v>31</v>
      </c>
      <c r="Q7" s="20"/>
      <c r="R7" s="20" t="s">
        <v>32</v>
      </c>
      <c r="S7" s="26" t="s">
        <v>33</v>
      </c>
    </row>
    <row r="8" spans="1:19" ht="63">
      <c r="A8" s="14" t="s">
        <v>34</v>
      </c>
      <c r="B8" s="15"/>
      <c r="C8" s="16" t="s">
        <v>16</v>
      </c>
      <c r="D8" s="19" t="s">
        <v>35</v>
      </c>
      <c r="E8" s="20" t="s">
        <v>36</v>
      </c>
      <c r="F8" s="22" t="s">
        <v>37</v>
      </c>
      <c r="G8" s="15"/>
      <c r="H8" s="22" t="s">
        <v>20</v>
      </c>
      <c r="I8" s="15"/>
      <c r="J8" s="20" t="s">
        <v>38</v>
      </c>
      <c r="K8" s="23">
        <v>32873.660000000003</v>
      </c>
      <c r="L8" s="24">
        <v>12</v>
      </c>
      <c r="M8" s="25">
        <v>394483.92</v>
      </c>
      <c r="N8" s="15"/>
      <c r="O8" s="24" t="s">
        <v>39</v>
      </c>
      <c r="P8" s="24" t="s">
        <v>40</v>
      </c>
      <c r="Q8" s="20" t="s">
        <v>41</v>
      </c>
      <c r="R8" s="20" t="s">
        <v>42</v>
      </c>
      <c r="S8" s="26" t="s">
        <v>43</v>
      </c>
    </row>
    <row r="9" spans="1:19" ht="45">
      <c r="A9" s="14" t="s">
        <v>44</v>
      </c>
      <c r="B9" s="15"/>
      <c r="C9" s="16" t="s">
        <v>16</v>
      </c>
      <c r="D9" s="19" t="s">
        <v>45</v>
      </c>
      <c r="E9" s="20" t="s">
        <v>46</v>
      </c>
      <c r="F9" s="22" t="s">
        <v>47</v>
      </c>
      <c r="G9" s="15"/>
      <c r="H9" s="22" t="s">
        <v>20</v>
      </c>
      <c r="I9" s="15"/>
      <c r="J9" s="20" t="s">
        <v>48</v>
      </c>
      <c r="K9" s="23">
        <v>82250</v>
      </c>
      <c r="L9" s="24">
        <v>12</v>
      </c>
      <c r="M9" s="25">
        <v>82250</v>
      </c>
      <c r="N9" s="15"/>
      <c r="O9" s="24" t="s">
        <v>22</v>
      </c>
      <c r="P9" s="24" t="s">
        <v>49</v>
      </c>
      <c r="Q9" s="20"/>
      <c r="R9" s="20" t="s">
        <v>42</v>
      </c>
      <c r="S9" s="26" t="s">
        <v>43</v>
      </c>
    </row>
    <row r="10" spans="1:19" ht="27">
      <c r="A10" s="14" t="s">
        <v>50</v>
      </c>
      <c r="B10" s="15"/>
      <c r="C10" s="16" t="s">
        <v>16</v>
      </c>
      <c r="D10" s="19" t="s">
        <v>51</v>
      </c>
      <c r="E10" s="20" t="s">
        <v>36</v>
      </c>
      <c r="F10" s="22" t="s">
        <v>37</v>
      </c>
      <c r="G10" s="15"/>
      <c r="H10" s="22" t="s">
        <v>20</v>
      </c>
      <c r="I10" s="15"/>
      <c r="J10" s="20" t="s">
        <v>52</v>
      </c>
      <c r="K10" s="23">
        <v>46608.79</v>
      </c>
      <c r="L10" s="24">
        <v>12</v>
      </c>
      <c r="M10" s="25">
        <v>559305.59</v>
      </c>
      <c r="N10" s="15"/>
      <c r="O10" s="24" t="s">
        <v>39</v>
      </c>
      <c r="P10" s="24" t="s">
        <v>53</v>
      </c>
      <c r="Q10" s="20" t="s">
        <v>41</v>
      </c>
      <c r="R10" s="20" t="s">
        <v>42</v>
      </c>
      <c r="S10" s="26" t="s">
        <v>43</v>
      </c>
    </row>
    <row r="11" spans="1:19" ht="36">
      <c r="A11" s="14" t="s">
        <v>54</v>
      </c>
      <c r="B11" s="15"/>
      <c r="C11" s="16" t="s">
        <v>16</v>
      </c>
      <c r="D11" s="19" t="s">
        <v>55</v>
      </c>
      <c r="E11" s="20" t="s">
        <v>18</v>
      </c>
      <c r="F11" s="22" t="s">
        <v>19</v>
      </c>
      <c r="G11" s="15"/>
      <c r="H11" s="22" t="s">
        <v>20</v>
      </c>
      <c r="I11" s="15"/>
      <c r="J11" s="20" t="s">
        <v>56</v>
      </c>
      <c r="K11" s="23">
        <v>7000</v>
      </c>
      <c r="L11" s="24">
        <v>5</v>
      </c>
      <c r="M11" s="25">
        <v>35000</v>
      </c>
      <c r="N11" s="15"/>
      <c r="O11" s="24" t="s">
        <v>57</v>
      </c>
      <c r="P11" s="24"/>
      <c r="Q11" s="20"/>
      <c r="R11" s="20" t="s">
        <v>24</v>
      </c>
      <c r="S11" s="26" t="s">
        <v>58</v>
      </c>
    </row>
    <row r="12" spans="1:19" ht="27">
      <c r="A12" s="14" t="s">
        <v>59</v>
      </c>
      <c r="B12" s="15"/>
      <c r="C12" s="16" t="s">
        <v>60</v>
      </c>
      <c r="D12" s="19" t="s">
        <v>61</v>
      </c>
      <c r="E12" s="20" t="s">
        <v>62</v>
      </c>
      <c r="F12" s="22" t="s">
        <v>63</v>
      </c>
      <c r="G12" s="15"/>
      <c r="H12" s="22" t="s">
        <v>64</v>
      </c>
      <c r="I12" s="15"/>
      <c r="J12" s="20" t="s">
        <v>65</v>
      </c>
      <c r="K12" s="29" t="s">
        <v>367</v>
      </c>
      <c r="L12" s="29" t="s">
        <v>367</v>
      </c>
      <c r="M12" s="30" t="s">
        <v>367</v>
      </c>
      <c r="N12" s="15"/>
      <c r="O12" s="24" t="s">
        <v>22</v>
      </c>
      <c r="P12" s="24" t="s">
        <v>66</v>
      </c>
      <c r="Q12" s="20"/>
      <c r="R12" s="20" t="s">
        <v>67</v>
      </c>
      <c r="S12" s="26" t="s">
        <v>68</v>
      </c>
    </row>
    <row r="13" spans="1:19" ht="45">
      <c r="A13" s="14" t="s">
        <v>69</v>
      </c>
      <c r="B13" s="15"/>
      <c r="C13" s="16" t="s">
        <v>70</v>
      </c>
      <c r="D13" s="19" t="s">
        <v>71</v>
      </c>
      <c r="E13" s="20" t="s">
        <v>72</v>
      </c>
      <c r="F13" s="22" t="s">
        <v>37</v>
      </c>
      <c r="G13" s="15"/>
      <c r="H13" s="22" t="s">
        <v>73</v>
      </c>
      <c r="I13" s="15"/>
      <c r="J13" s="20" t="s">
        <v>74</v>
      </c>
      <c r="K13" s="31" t="s">
        <v>367</v>
      </c>
      <c r="L13" s="29" t="s">
        <v>367</v>
      </c>
      <c r="M13" s="32" t="s">
        <v>367</v>
      </c>
      <c r="N13" s="15"/>
      <c r="O13" s="24" t="s">
        <v>22</v>
      </c>
      <c r="P13" s="24" t="s">
        <v>75</v>
      </c>
      <c r="Q13" s="20"/>
      <c r="R13" s="20" t="s">
        <v>67</v>
      </c>
      <c r="S13" s="26" t="s">
        <v>68</v>
      </c>
    </row>
    <row r="14" spans="1:19" ht="36">
      <c r="A14" s="14" t="s">
        <v>76</v>
      </c>
      <c r="B14" s="15"/>
      <c r="C14" s="16" t="s">
        <v>16</v>
      </c>
      <c r="D14" s="19" t="s">
        <v>77</v>
      </c>
      <c r="E14" s="20" t="s">
        <v>78</v>
      </c>
      <c r="F14" s="22" t="s">
        <v>79</v>
      </c>
      <c r="G14" s="15"/>
      <c r="H14" s="22" t="s">
        <v>20</v>
      </c>
      <c r="I14" s="15"/>
      <c r="J14" s="20" t="s">
        <v>80</v>
      </c>
      <c r="K14" s="23">
        <v>299.99</v>
      </c>
      <c r="L14" s="24">
        <v>60</v>
      </c>
      <c r="M14" s="25">
        <v>17999.400000000001</v>
      </c>
      <c r="N14" s="15"/>
      <c r="O14" s="24" t="s">
        <v>57</v>
      </c>
      <c r="P14" s="24"/>
      <c r="Q14" s="20"/>
      <c r="R14" s="20" t="s">
        <v>81</v>
      </c>
      <c r="S14" s="26" t="s">
        <v>82</v>
      </c>
    </row>
    <row r="15" spans="1:19" ht="63">
      <c r="A15" s="14" t="s">
        <v>83</v>
      </c>
      <c r="B15" s="15"/>
      <c r="C15" s="16" t="s">
        <v>16</v>
      </c>
      <c r="D15" s="19" t="s">
        <v>84</v>
      </c>
      <c r="E15" s="20" t="s">
        <v>85</v>
      </c>
      <c r="F15" s="22" t="s">
        <v>29</v>
      </c>
      <c r="G15" s="15"/>
      <c r="H15" s="22" t="s">
        <v>20</v>
      </c>
      <c r="I15" s="15"/>
      <c r="J15" s="20" t="s">
        <v>86</v>
      </c>
      <c r="K15" s="23">
        <v>1837.68</v>
      </c>
      <c r="L15" s="24">
        <v>30</v>
      </c>
      <c r="M15" s="25">
        <v>55130.400000000001</v>
      </c>
      <c r="N15" s="15"/>
      <c r="O15" s="24" t="s">
        <v>22</v>
      </c>
      <c r="P15" s="24" t="s">
        <v>87</v>
      </c>
      <c r="Q15" s="20"/>
      <c r="R15" s="20" t="s">
        <v>88</v>
      </c>
      <c r="S15" s="26" t="s">
        <v>89</v>
      </c>
    </row>
    <row r="16" spans="1:19" ht="36">
      <c r="A16" s="14" t="s">
        <v>90</v>
      </c>
      <c r="B16" s="15"/>
      <c r="C16" s="16" t="s">
        <v>16</v>
      </c>
      <c r="D16" s="19" t="s">
        <v>91</v>
      </c>
      <c r="E16" s="20" t="s">
        <v>92</v>
      </c>
      <c r="F16" s="22" t="s">
        <v>93</v>
      </c>
      <c r="G16" s="15"/>
      <c r="H16" s="22" t="s">
        <v>20</v>
      </c>
      <c r="I16" s="15"/>
      <c r="J16" s="20" t="s">
        <v>94</v>
      </c>
      <c r="K16" s="23">
        <v>128333.33</v>
      </c>
      <c r="L16" s="24">
        <v>11</v>
      </c>
      <c r="M16" s="25">
        <v>1540000</v>
      </c>
      <c r="N16" s="15"/>
      <c r="O16" s="29" t="s">
        <v>368</v>
      </c>
      <c r="P16" s="24" t="s">
        <v>95</v>
      </c>
      <c r="Q16" s="20"/>
      <c r="R16" s="20" t="s">
        <v>96</v>
      </c>
      <c r="S16" s="26" t="s">
        <v>97</v>
      </c>
    </row>
    <row r="17" spans="1:19" ht="36">
      <c r="A17" s="14" t="s">
        <v>98</v>
      </c>
      <c r="B17" s="15"/>
      <c r="C17" s="16" t="s">
        <v>16</v>
      </c>
      <c r="D17" s="19" t="s">
        <v>99</v>
      </c>
      <c r="E17" s="20" t="s">
        <v>100</v>
      </c>
      <c r="F17" s="22" t="s">
        <v>101</v>
      </c>
      <c r="G17" s="15"/>
      <c r="H17" s="22" t="s">
        <v>20</v>
      </c>
      <c r="I17" s="15"/>
      <c r="J17" s="20" t="s">
        <v>102</v>
      </c>
      <c r="K17" s="28">
        <f>M17/L17</f>
        <v>13038666.666666666</v>
      </c>
      <c r="L17" s="24">
        <v>9</v>
      </c>
      <c r="M17" s="25">
        <v>117348000</v>
      </c>
      <c r="N17" s="15"/>
      <c r="O17" s="24" t="s">
        <v>22</v>
      </c>
      <c r="P17" s="24" t="s">
        <v>103</v>
      </c>
      <c r="Q17" s="20"/>
      <c r="R17" s="20" t="s">
        <v>42</v>
      </c>
      <c r="S17" s="26" t="s">
        <v>104</v>
      </c>
    </row>
    <row r="18" spans="1:19" ht="36">
      <c r="A18" s="14" t="s">
        <v>105</v>
      </c>
      <c r="B18" s="15"/>
      <c r="C18" s="16" t="s">
        <v>16</v>
      </c>
      <c r="D18" s="19" t="s">
        <v>106</v>
      </c>
      <c r="E18" s="20" t="s">
        <v>107</v>
      </c>
      <c r="F18" s="22" t="s">
        <v>108</v>
      </c>
      <c r="G18" s="15"/>
      <c r="H18" s="22" t="s">
        <v>20</v>
      </c>
      <c r="I18" s="15"/>
      <c r="J18" s="20" t="s">
        <v>109</v>
      </c>
      <c r="K18" s="23">
        <v>3000</v>
      </c>
      <c r="L18" s="24">
        <v>36</v>
      </c>
      <c r="M18" s="25">
        <v>108000</v>
      </c>
      <c r="N18" s="15"/>
      <c r="O18" s="24" t="s">
        <v>22</v>
      </c>
      <c r="P18" s="24" t="s">
        <v>110</v>
      </c>
      <c r="Q18" s="20"/>
      <c r="R18" s="20" t="s">
        <v>111</v>
      </c>
      <c r="S18" s="26" t="s">
        <v>112</v>
      </c>
    </row>
    <row r="19" spans="1:19" ht="45">
      <c r="A19" s="14" t="s">
        <v>113</v>
      </c>
      <c r="B19" s="15"/>
      <c r="C19" s="16" t="s">
        <v>70</v>
      </c>
      <c r="D19" s="19" t="s">
        <v>114</v>
      </c>
      <c r="E19" s="20" t="s">
        <v>115</v>
      </c>
      <c r="F19" s="22" t="s">
        <v>63</v>
      </c>
      <c r="G19" s="15"/>
      <c r="H19" s="22" t="s">
        <v>116</v>
      </c>
      <c r="I19" s="15"/>
      <c r="J19" s="20" t="s">
        <v>117</v>
      </c>
      <c r="K19" s="23">
        <v>6284585.2400000002</v>
      </c>
      <c r="L19" s="24">
        <v>12</v>
      </c>
      <c r="M19" s="25">
        <v>75415022.879999995</v>
      </c>
      <c r="N19" s="15"/>
      <c r="O19" s="24" t="s">
        <v>118</v>
      </c>
      <c r="P19" s="24" t="s">
        <v>119</v>
      </c>
      <c r="Q19" s="20" t="s">
        <v>120</v>
      </c>
      <c r="R19" s="20" t="s">
        <v>121</v>
      </c>
      <c r="S19" s="26" t="s">
        <v>122</v>
      </c>
    </row>
    <row r="20" spans="1:19" ht="36">
      <c r="A20" s="14" t="s">
        <v>123</v>
      </c>
      <c r="B20" s="15"/>
      <c r="C20" s="16" t="s">
        <v>16</v>
      </c>
      <c r="D20" s="19" t="s">
        <v>124</v>
      </c>
      <c r="E20" s="20" t="s">
        <v>125</v>
      </c>
      <c r="F20" s="22" t="s">
        <v>19</v>
      </c>
      <c r="G20" s="15"/>
      <c r="H20" s="22" t="s">
        <v>20</v>
      </c>
      <c r="I20" s="15"/>
      <c r="J20" s="20" t="s">
        <v>126</v>
      </c>
      <c r="K20" s="28">
        <f>M20/L20</f>
        <v>1728140.575</v>
      </c>
      <c r="L20" s="24">
        <v>12</v>
      </c>
      <c r="M20" s="25">
        <v>20737686.899999999</v>
      </c>
      <c r="N20" s="15"/>
      <c r="O20" s="24" t="s">
        <v>22</v>
      </c>
      <c r="P20" s="24" t="s">
        <v>127</v>
      </c>
      <c r="Q20" s="20"/>
      <c r="R20" s="20" t="s">
        <v>32</v>
      </c>
      <c r="S20" s="26" t="s">
        <v>128</v>
      </c>
    </row>
    <row r="21" spans="1:19" ht="27">
      <c r="A21" s="14" t="s">
        <v>129</v>
      </c>
      <c r="B21" s="15"/>
      <c r="C21" s="16" t="s">
        <v>60</v>
      </c>
      <c r="D21" s="19" t="s">
        <v>130</v>
      </c>
      <c r="E21" s="20" t="s">
        <v>131</v>
      </c>
      <c r="F21" s="22" t="s">
        <v>93</v>
      </c>
      <c r="G21" s="15"/>
      <c r="H21" s="22" t="s">
        <v>64</v>
      </c>
      <c r="I21" s="15"/>
      <c r="J21" s="20" t="s">
        <v>132</v>
      </c>
      <c r="K21" s="29" t="s">
        <v>367</v>
      </c>
      <c r="L21" s="29" t="s">
        <v>367</v>
      </c>
      <c r="M21" s="32" t="s">
        <v>367</v>
      </c>
      <c r="N21" s="15"/>
      <c r="O21" s="24" t="s">
        <v>22</v>
      </c>
      <c r="P21" s="24" t="s">
        <v>133</v>
      </c>
      <c r="Q21" s="20"/>
      <c r="R21" s="20" t="s">
        <v>134</v>
      </c>
      <c r="S21" s="26" t="s">
        <v>58</v>
      </c>
    </row>
    <row r="22" spans="1:19" ht="90">
      <c r="A22" s="14" t="s">
        <v>135</v>
      </c>
      <c r="B22" s="15"/>
      <c r="C22" s="16" t="s">
        <v>136</v>
      </c>
      <c r="D22" s="19" t="s">
        <v>137</v>
      </c>
      <c r="E22" s="20" t="s">
        <v>138</v>
      </c>
      <c r="F22" s="22" t="s">
        <v>63</v>
      </c>
      <c r="G22" s="15"/>
      <c r="H22" s="22" t="s">
        <v>73</v>
      </c>
      <c r="I22" s="15"/>
      <c r="J22" s="20" t="s">
        <v>139</v>
      </c>
      <c r="K22" s="31" t="s">
        <v>367</v>
      </c>
      <c r="L22" s="29" t="s">
        <v>367</v>
      </c>
      <c r="M22" s="32" t="s">
        <v>367</v>
      </c>
      <c r="N22" s="15"/>
      <c r="O22" s="24" t="s">
        <v>22</v>
      </c>
      <c r="P22" s="29" t="s">
        <v>369</v>
      </c>
      <c r="Q22" s="20"/>
      <c r="R22" s="20" t="s">
        <v>140</v>
      </c>
      <c r="S22" s="33" t="s">
        <v>370</v>
      </c>
    </row>
    <row r="23" spans="1:19" ht="36">
      <c r="A23" s="14" t="s">
        <v>141</v>
      </c>
      <c r="B23" s="15"/>
      <c r="C23" s="16" t="s">
        <v>16</v>
      </c>
      <c r="D23" s="19" t="s">
        <v>142</v>
      </c>
      <c r="E23" s="20" t="s">
        <v>143</v>
      </c>
      <c r="F23" s="22" t="s">
        <v>29</v>
      </c>
      <c r="G23" s="15"/>
      <c r="H23" s="22" t="s">
        <v>20</v>
      </c>
      <c r="I23" s="15"/>
      <c r="J23" s="20" t="s">
        <v>144</v>
      </c>
      <c r="K23" s="23">
        <f>M23/L23</f>
        <v>34020</v>
      </c>
      <c r="L23" s="24">
        <v>2</v>
      </c>
      <c r="M23" s="25">
        <v>68040</v>
      </c>
      <c r="N23" s="15"/>
      <c r="O23" s="24" t="s">
        <v>39</v>
      </c>
      <c r="P23" s="24" t="s">
        <v>145</v>
      </c>
      <c r="Q23" s="20" t="s">
        <v>146</v>
      </c>
      <c r="R23" s="20" t="s">
        <v>82</v>
      </c>
      <c r="S23" s="26" t="s">
        <v>147</v>
      </c>
    </row>
    <row r="24" spans="1:19" ht="81">
      <c r="A24" s="14" t="s">
        <v>148</v>
      </c>
      <c r="B24" s="15"/>
      <c r="C24" s="16" t="s">
        <v>149</v>
      </c>
      <c r="D24" s="19" t="s">
        <v>150</v>
      </c>
      <c r="E24" s="20" t="s">
        <v>151</v>
      </c>
      <c r="F24" s="22" t="s">
        <v>63</v>
      </c>
      <c r="G24" s="15"/>
      <c r="H24" s="22" t="s">
        <v>152</v>
      </c>
      <c r="I24" s="15"/>
      <c r="J24" s="20" t="s">
        <v>153</v>
      </c>
      <c r="K24" s="31" t="s">
        <v>367</v>
      </c>
      <c r="L24" s="29" t="s">
        <v>367</v>
      </c>
      <c r="M24" s="32" t="s">
        <v>367</v>
      </c>
      <c r="N24" s="15"/>
      <c r="O24" s="24" t="s">
        <v>22</v>
      </c>
      <c r="P24" s="24" t="s">
        <v>154</v>
      </c>
      <c r="Q24" s="20"/>
      <c r="R24" s="20" t="s">
        <v>155</v>
      </c>
      <c r="S24" s="33" t="s">
        <v>371</v>
      </c>
    </row>
    <row r="25" spans="1:19" ht="45">
      <c r="A25" s="14" t="s">
        <v>157</v>
      </c>
      <c r="B25" s="15"/>
      <c r="C25" s="16" t="s">
        <v>158</v>
      </c>
      <c r="D25" s="19" t="s">
        <v>159</v>
      </c>
      <c r="E25" s="20" t="s">
        <v>160</v>
      </c>
      <c r="F25" s="22" t="s">
        <v>93</v>
      </c>
      <c r="G25" s="15"/>
      <c r="H25" s="22" t="s">
        <v>116</v>
      </c>
      <c r="I25" s="15"/>
      <c r="J25" s="20" t="s">
        <v>161</v>
      </c>
      <c r="K25" s="23">
        <v>3510.5</v>
      </c>
      <c r="L25" s="24">
        <v>12</v>
      </c>
      <c r="M25" s="25">
        <v>42126</v>
      </c>
      <c r="N25" s="15"/>
      <c r="O25" s="24" t="s">
        <v>39</v>
      </c>
      <c r="P25" s="24" t="s">
        <v>162</v>
      </c>
      <c r="Q25" s="20" t="s">
        <v>163</v>
      </c>
      <c r="R25" s="20" t="s">
        <v>164</v>
      </c>
      <c r="S25" s="26" t="s">
        <v>165</v>
      </c>
    </row>
    <row r="26" spans="1:19" ht="45">
      <c r="A26" s="14" t="s">
        <v>166</v>
      </c>
      <c r="B26" s="15"/>
      <c r="C26" s="16" t="s">
        <v>167</v>
      </c>
      <c r="D26" s="19" t="s">
        <v>168</v>
      </c>
      <c r="E26" s="20" t="s">
        <v>169</v>
      </c>
      <c r="F26" s="22" t="s">
        <v>79</v>
      </c>
      <c r="G26" s="15"/>
      <c r="H26" s="22" t="s">
        <v>116</v>
      </c>
      <c r="I26" s="15"/>
      <c r="J26" s="20" t="s">
        <v>170</v>
      </c>
      <c r="K26" s="23">
        <v>344057.74</v>
      </c>
      <c r="L26" s="24">
        <v>12</v>
      </c>
      <c r="M26" s="25">
        <v>4128692.88</v>
      </c>
      <c r="N26" s="15"/>
      <c r="O26" s="24" t="s">
        <v>22</v>
      </c>
      <c r="P26" s="29" t="s">
        <v>372</v>
      </c>
      <c r="Q26" s="20"/>
      <c r="R26" s="20" t="s">
        <v>171</v>
      </c>
      <c r="S26" s="33" t="s">
        <v>373</v>
      </c>
    </row>
    <row r="27" spans="1:19" ht="54">
      <c r="A27" s="14" t="s">
        <v>172</v>
      </c>
      <c r="B27" s="15"/>
      <c r="C27" s="16" t="s">
        <v>60</v>
      </c>
      <c r="D27" s="19" t="s">
        <v>173</v>
      </c>
      <c r="E27" s="20" t="s">
        <v>174</v>
      </c>
      <c r="F27" s="22" t="s">
        <v>175</v>
      </c>
      <c r="G27" s="15"/>
      <c r="H27" s="22" t="s">
        <v>73</v>
      </c>
      <c r="I27" s="15"/>
      <c r="J27" s="20" t="s">
        <v>176</v>
      </c>
      <c r="K27" s="31" t="s">
        <v>367</v>
      </c>
      <c r="L27" s="29" t="s">
        <v>367</v>
      </c>
      <c r="M27" s="32" t="s">
        <v>367</v>
      </c>
      <c r="N27" s="15"/>
      <c r="O27" s="24" t="s">
        <v>57</v>
      </c>
      <c r="P27" s="24"/>
      <c r="Q27" s="20"/>
      <c r="R27" s="20" t="s">
        <v>177</v>
      </c>
      <c r="S27" s="26" t="s">
        <v>178</v>
      </c>
    </row>
    <row r="28" spans="1:19" ht="36">
      <c r="A28" s="14" t="s">
        <v>179</v>
      </c>
      <c r="B28" s="15"/>
      <c r="C28" s="16" t="s">
        <v>60</v>
      </c>
      <c r="D28" s="19" t="s">
        <v>180</v>
      </c>
      <c r="E28" s="20" t="s">
        <v>181</v>
      </c>
      <c r="F28" s="22" t="s">
        <v>93</v>
      </c>
      <c r="G28" s="15"/>
      <c r="H28" s="22" t="s">
        <v>152</v>
      </c>
      <c r="I28" s="15"/>
      <c r="J28" s="20" t="s">
        <v>182</v>
      </c>
      <c r="K28" s="29" t="s">
        <v>367</v>
      </c>
      <c r="L28" s="29" t="s">
        <v>367</v>
      </c>
      <c r="M28" s="32" t="s">
        <v>367</v>
      </c>
      <c r="N28" s="15"/>
      <c r="O28" s="24" t="s">
        <v>39</v>
      </c>
      <c r="P28" s="24" t="s">
        <v>183</v>
      </c>
      <c r="Q28" s="20" t="s">
        <v>184</v>
      </c>
      <c r="R28" s="20" t="s">
        <v>185</v>
      </c>
      <c r="S28" s="26" t="s">
        <v>186</v>
      </c>
    </row>
    <row r="29" spans="1:19" ht="36">
      <c r="A29" s="14" t="s">
        <v>187</v>
      </c>
      <c r="B29" s="15"/>
      <c r="C29" s="16" t="s">
        <v>60</v>
      </c>
      <c r="D29" s="19" t="s">
        <v>188</v>
      </c>
      <c r="E29" s="20" t="s">
        <v>189</v>
      </c>
      <c r="F29" s="22" t="s">
        <v>175</v>
      </c>
      <c r="G29" s="15"/>
      <c r="H29" s="22" t="s">
        <v>116</v>
      </c>
      <c r="I29" s="15"/>
      <c r="J29" s="20" t="s">
        <v>190</v>
      </c>
      <c r="K29" s="23">
        <v>1944.16</v>
      </c>
      <c r="L29" s="24">
        <v>12</v>
      </c>
      <c r="M29" s="25">
        <v>23330</v>
      </c>
      <c r="N29" s="15"/>
      <c r="O29" s="24" t="s">
        <v>22</v>
      </c>
      <c r="P29" s="24" t="s">
        <v>191</v>
      </c>
      <c r="Q29" s="20"/>
      <c r="R29" s="20" t="s">
        <v>164</v>
      </c>
      <c r="S29" s="26" t="s">
        <v>165</v>
      </c>
    </row>
    <row r="30" spans="1:19" ht="27">
      <c r="A30" s="14" t="s">
        <v>192</v>
      </c>
      <c r="B30" s="15"/>
      <c r="C30" s="16" t="s">
        <v>193</v>
      </c>
      <c r="D30" s="19" t="s">
        <v>194</v>
      </c>
      <c r="E30" s="20" t="s">
        <v>195</v>
      </c>
      <c r="F30" s="22" t="s">
        <v>29</v>
      </c>
      <c r="G30" s="15"/>
      <c r="H30" s="22" t="s">
        <v>64</v>
      </c>
      <c r="I30" s="15"/>
      <c r="J30" s="20" t="s">
        <v>196</v>
      </c>
      <c r="K30" s="29" t="s">
        <v>367</v>
      </c>
      <c r="L30" s="29" t="s">
        <v>367</v>
      </c>
      <c r="M30" s="30" t="s">
        <v>367</v>
      </c>
      <c r="N30" s="15"/>
      <c r="O30" s="24" t="s">
        <v>22</v>
      </c>
      <c r="P30" s="24" t="s">
        <v>197</v>
      </c>
      <c r="Q30" s="20"/>
      <c r="R30" s="20" t="s">
        <v>67</v>
      </c>
      <c r="S30" s="26" t="s">
        <v>68</v>
      </c>
    </row>
    <row r="31" spans="1:19" ht="27">
      <c r="A31" s="14" t="s">
        <v>198</v>
      </c>
      <c r="B31" s="15"/>
      <c r="C31" s="16" t="s">
        <v>60</v>
      </c>
      <c r="D31" s="19" t="s">
        <v>199</v>
      </c>
      <c r="E31" s="20" t="s">
        <v>174</v>
      </c>
      <c r="F31" s="22" t="s">
        <v>175</v>
      </c>
      <c r="G31" s="15"/>
      <c r="H31" s="22" t="s">
        <v>73</v>
      </c>
      <c r="I31" s="15"/>
      <c r="J31" s="20" t="s">
        <v>200</v>
      </c>
      <c r="K31" s="31" t="s">
        <v>367</v>
      </c>
      <c r="L31" s="29" t="s">
        <v>367</v>
      </c>
      <c r="M31" s="32" t="s">
        <v>367</v>
      </c>
      <c r="N31" s="15"/>
      <c r="O31" s="24" t="s">
        <v>57</v>
      </c>
      <c r="P31" s="24"/>
      <c r="Q31" s="20"/>
      <c r="R31" s="20" t="s">
        <v>177</v>
      </c>
      <c r="S31" s="26" t="s">
        <v>178</v>
      </c>
    </row>
    <row r="32" spans="1:19" ht="27">
      <c r="A32" s="14" t="s">
        <v>201</v>
      </c>
      <c r="B32" s="15"/>
      <c r="C32" s="16" t="s">
        <v>16</v>
      </c>
      <c r="D32" s="19" t="s">
        <v>27</v>
      </c>
      <c r="E32" s="20" t="s">
        <v>202</v>
      </c>
      <c r="F32" s="22" t="s">
        <v>29</v>
      </c>
      <c r="G32" s="15"/>
      <c r="H32" s="22" t="s">
        <v>20</v>
      </c>
      <c r="I32" s="15"/>
      <c r="J32" s="20" t="s">
        <v>30</v>
      </c>
      <c r="K32" s="28">
        <f>M32/L32</f>
        <v>122808.375</v>
      </c>
      <c r="L32" s="24">
        <v>24</v>
      </c>
      <c r="M32" s="25">
        <v>2947401</v>
      </c>
      <c r="N32" s="15"/>
      <c r="O32" s="24" t="s">
        <v>22</v>
      </c>
      <c r="P32" s="24" t="s">
        <v>31</v>
      </c>
      <c r="Q32" s="20"/>
      <c r="R32" s="20" t="s">
        <v>32</v>
      </c>
      <c r="S32" s="26" t="s">
        <v>33</v>
      </c>
    </row>
    <row r="33" spans="1:19" ht="36">
      <c r="A33" s="14" t="s">
        <v>203</v>
      </c>
      <c r="B33" s="15"/>
      <c r="C33" s="16" t="s">
        <v>158</v>
      </c>
      <c r="D33" s="19" t="s">
        <v>204</v>
      </c>
      <c r="E33" s="20" t="s">
        <v>205</v>
      </c>
      <c r="F33" s="22" t="s">
        <v>47</v>
      </c>
      <c r="G33" s="15"/>
      <c r="H33" s="22" t="s">
        <v>206</v>
      </c>
      <c r="I33" s="15"/>
      <c r="J33" s="20" t="s">
        <v>207</v>
      </c>
      <c r="K33" s="31" t="s">
        <v>367</v>
      </c>
      <c r="L33" s="29" t="s">
        <v>367</v>
      </c>
      <c r="M33" s="25">
        <v>2520</v>
      </c>
      <c r="N33" s="15"/>
      <c r="O33" s="24" t="s">
        <v>118</v>
      </c>
      <c r="P33" s="24" t="s">
        <v>208</v>
      </c>
      <c r="Q33" s="20" t="s">
        <v>209</v>
      </c>
      <c r="R33" s="20" t="s">
        <v>210</v>
      </c>
      <c r="S33" s="26" t="s">
        <v>211</v>
      </c>
    </row>
    <row r="34" spans="1:19" ht="144">
      <c r="A34" s="14" t="s">
        <v>212</v>
      </c>
      <c r="B34" s="15"/>
      <c r="C34" s="16" t="s">
        <v>167</v>
      </c>
      <c r="D34" s="19" t="s">
        <v>213</v>
      </c>
      <c r="E34" s="20" t="s">
        <v>214</v>
      </c>
      <c r="F34" s="22" t="s">
        <v>175</v>
      </c>
      <c r="G34" s="15"/>
      <c r="H34" s="22" t="s">
        <v>215</v>
      </c>
      <c r="I34" s="15"/>
      <c r="J34" s="20" t="s">
        <v>216</v>
      </c>
      <c r="K34" s="31" t="s">
        <v>367</v>
      </c>
      <c r="L34" s="29" t="s">
        <v>367</v>
      </c>
      <c r="M34" s="25">
        <v>650375.46</v>
      </c>
      <c r="N34" s="15"/>
      <c r="O34" s="24" t="s">
        <v>22</v>
      </c>
      <c r="P34" s="29" t="s">
        <v>374</v>
      </c>
      <c r="Q34" s="20"/>
      <c r="R34" s="20" t="s">
        <v>217</v>
      </c>
      <c r="S34" s="33" t="s">
        <v>375</v>
      </c>
    </row>
    <row r="35" spans="1:19" ht="63">
      <c r="A35" s="14" t="s">
        <v>218</v>
      </c>
      <c r="B35" s="15"/>
      <c r="C35" s="16" t="s">
        <v>70</v>
      </c>
      <c r="D35" s="19" t="s">
        <v>219</v>
      </c>
      <c r="E35" s="20" t="s">
        <v>220</v>
      </c>
      <c r="F35" s="22" t="s">
        <v>175</v>
      </c>
      <c r="G35" s="15"/>
      <c r="H35" s="22" t="s">
        <v>73</v>
      </c>
      <c r="I35" s="15"/>
      <c r="J35" s="20" t="s">
        <v>221</v>
      </c>
      <c r="K35" s="31" t="s">
        <v>367</v>
      </c>
      <c r="L35" s="29" t="s">
        <v>367</v>
      </c>
      <c r="M35" s="32" t="s">
        <v>367</v>
      </c>
      <c r="N35" s="15"/>
      <c r="O35" s="29" t="s">
        <v>368</v>
      </c>
      <c r="P35" s="24" t="s">
        <v>222</v>
      </c>
      <c r="Q35" s="20"/>
      <c r="R35" s="20" t="s">
        <v>140</v>
      </c>
      <c r="S35" s="33" t="s">
        <v>376</v>
      </c>
    </row>
    <row r="36" spans="1:19" ht="36">
      <c r="A36" s="14" t="s">
        <v>223</v>
      </c>
      <c r="B36" s="15"/>
      <c r="C36" s="16" t="s">
        <v>60</v>
      </c>
      <c r="D36" s="19" t="s">
        <v>224</v>
      </c>
      <c r="E36" s="20" t="s">
        <v>225</v>
      </c>
      <c r="F36" s="22" t="s">
        <v>29</v>
      </c>
      <c r="G36" s="15"/>
      <c r="H36" s="22" t="s">
        <v>152</v>
      </c>
      <c r="I36" s="15"/>
      <c r="J36" s="20" t="s">
        <v>226</v>
      </c>
      <c r="K36" s="31" t="s">
        <v>367</v>
      </c>
      <c r="L36" s="29" t="s">
        <v>367</v>
      </c>
      <c r="M36" s="32" t="s">
        <v>367</v>
      </c>
      <c r="N36" s="15"/>
      <c r="O36" s="24" t="s">
        <v>22</v>
      </c>
      <c r="P36" s="24" t="s">
        <v>227</v>
      </c>
      <c r="Q36" s="20"/>
      <c r="R36" s="20" t="s">
        <v>228</v>
      </c>
      <c r="S36" s="26" t="s">
        <v>229</v>
      </c>
    </row>
    <row r="37" spans="1:19" ht="27">
      <c r="A37" s="14" t="s">
        <v>230</v>
      </c>
      <c r="B37" s="15"/>
      <c r="C37" s="16" t="s">
        <v>60</v>
      </c>
      <c r="D37" s="19" t="s">
        <v>231</v>
      </c>
      <c r="E37" s="20" t="s">
        <v>92</v>
      </c>
      <c r="F37" s="22" t="s">
        <v>79</v>
      </c>
      <c r="G37" s="15"/>
      <c r="H37" s="22" t="s">
        <v>152</v>
      </c>
      <c r="I37" s="15"/>
      <c r="J37" s="20" t="s">
        <v>232</v>
      </c>
      <c r="K37" s="31" t="s">
        <v>367</v>
      </c>
      <c r="L37" s="29" t="s">
        <v>367</v>
      </c>
      <c r="M37" s="32" t="s">
        <v>367</v>
      </c>
      <c r="N37" s="15"/>
      <c r="O37" s="29" t="s">
        <v>368</v>
      </c>
      <c r="P37" s="24" t="s">
        <v>233</v>
      </c>
      <c r="Q37" s="20"/>
      <c r="R37" s="20" t="s">
        <v>155</v>
      </c>
      <c r="S37" s="26" t="s">
        <v>234</v>
      </c>
    </row>
    <row r="38" spans="1:19" ht="54">
      <c r="A38" s="14" t="s">
        <v>235</v>
      </c>
      <c r="B38" s="15"/>
      <c r="C38" s="16" t="s">
        <v>158</v>
      </c>
      <c r="D38" s="19" t="s">
        <v>236</v>
      </c>
      <c r="E38" s="20" t="s">
        <v>237</v>
      </c>
      <c r="F38" s="22" t="s">
        <v>101</v>
      </c>
      <c r="G38" s="15"/>
      <c r="H38" s="22" t="s">
        <v>116</v>
      </c>
      <c r="I38" s="15"/>
      <c r="J38" s="20" t="s">
        <v>238</v>
      </c>
      <c r="K38" s="23">
        <v>1175</v>
      </c>
      <c r="L38" s="24">
        <v>30</v>
      </c>
      <c r="M38" s="25">
        <v>35250</v>
      </c>
      <c r="N38" s="15"/>
      <c r="O38" s="24" t="s">
        <v>22</v>
      </c>
      <c r="P38" s="24" t="s">
        <v>239</v>
      </c>
      <c r="Q38" s="20"/>
      <c r="R38" s="20" t="s">
        <v>240</v>
      </c>
      <c r="S38" s="26" t="s">
        <v>134</v>
      </c>
    </row>
    <row r="39" spans="1:19" ht="45">
      <c r="A39" s="14" t="s">
        <v>241</v>
      </c>
      <c r="B39" s="15"/>
      <c r="C39" s="16" t="s">
        <v>60</v>
      </c>
      <c r="D39" s="19" t="s">
        <v>242</v>
      </c>
      <c r="E39" s="20" t="s">
        <v>243</v>
      </c>
      <c r="F39" s="22" t="s">
        <v>63</v>
      </c>
      <c r="G39" s="15"/>
      <c r="H39" s="22" t="s">
        <v>116</v>
      </c>
      <c r="I39" s="15"/>
      <c r="J39" s="20" t="s">
        <v>244</v>
      </c>
      <c r="K39" s="23">
        <v>5515002.0499999998</v>
      </c>
      <c r="L39" s="24">
        <v>12</v>
      </c>
      <c r="M39" s="25">
        <v>78568250.359999999</v>
      </c>
      <c r="N39" s="15"/>
      <c r="O39" s="24" t="s">
        <v>39</v>
      </c>
      <c r="P39" s="24" t="s">
        <v>66</v>
      </c>
      <c r="Q39" s="20" t="s">
        <v>245</v>
      </c>
      <c r="R39" s="20" t="s">
        <v>42</v>
      </c>
      <c r="S39" s="26" t="s">
        <v>246</v>
      </c>
    </row>
    <row r="40" spans="1:19" ht="54">
      <c r="A40" s="14" t="s">
        <v>247</v>
      </c>
      <c r="B40" s="15"/>
      <c r="C40" s="16" t="s">
        <v>70</v>
      </c>
      <c r="D40" s="19" t="s">
        <v>248</v>
      </c>
      <c r="E40" s="20" t="s">
        <v>249</v>
      </c>
      <c r="F40" s="22" t="s">
        <v>29</v>
      </c>
      <c r="G40" s="15"/>
      <c r="H40" s="22" t="s">
        <v>116</v>
      </c>
      <c r="I40" s="15"/>
      <c r="J40" s="20" t="s">
        <v>250</v>
      </c>
      <c r="K40" s="23">
        <v>45760</v>
      </c>
      <c r="L40" s="24">
        <v>12</v>
      </c>
      <c r="M40" s="25">
        <v>549120</v>
      </c>
      <c r="N40" s="15"/>
      <c r="O40" s="24" t="s">
        <v>39</v>
      </c>
      <c r="P40" s="24" t="s">
        <v>251</v>
      </c>
      <c r="Q40" s="20" t="s">
        <v>252</v>
      </c>
      <c r="R40" s="20" t="s">
        <v>253</v>
      </c>
      <c r="S40" s="26" t="s">
        <v>254</v>
      </c>
    </row>
    <row r="41" spans="1:19" ht="54">
      <c r="A41" s="14" t="s">
        <v>255</v>
      </c>
      <c r="B41" s="15"/>
      <c r="C41" s="16" t="s">
        <v>16</v>
      </c>
      <c r="D41" s="19" t="s">
        <v>256</v>
      </c>
      <c r="E41" s="20" t="s">
        <v>257</v>
      </c>
      <c r="F41" s="22" t="s">
        <v>258</v>
      </c>
      <c r="G41" s="15"/>
      <c r="H41" s="22" t="s">
        <v>20</v>
      </c>
      <c r="I41" s="15"/>
      <c r="J41" s="20" t="s">
        <v>259</v>
      </c>
      <c r="K41" s="29" t="s">
        <v>367</v>
      </c>
      <c r="L41" s="24">
        <v>60</v>
      </c>
      <c r="M41" s="30" t="s">
        <v>367</v>
      </c>
      <c r="N41" s="15"/>
      <c r="O41" s="24"/>
      <c r="P41" s="24"/>
      <c r="Q41" s="20"/>
      <c r="R41" s="20" t="s">
        <v>260</v>
      </c>
      <c r="S41" s="26"/>
    </row>
    <row r="42" spans="1:19" ht="45">
      <c r="A42" s="14" t="s">
        <v>261</v>
      </c>
      <c r="B42" s="15"/>
      <c r="C42" s="16" t="s">
        <v>60</v>
      </c>
      <c r="D42" s="19" t="s">
        <v>262</v>
      </c>
      <c r="E42" s="20" t="s">
        <v>263</v>
      </c>
      <c r="F42" s="22" t="s">
        <v>29</v>
      </c>
      <c r="G42" s="15"/>
      <c r="H42" s="22" t="s">
        <v>152</v>
      </c>
      <c r="I42" s="15"/>
      <c r="J42" s="20" t="s">
        <v>264</v>
      </c>
      <c r="K42" s="31" t="s">
        <v>367</v>
      </c>
      <c r="L42" s="29" t="s">
        <v>367</v>
      </c>
      <c r="M42" s="32" t="s">
        <v>367</v>
      </c>
      <c r="N42" s="15"/>
      <c r="O42" s="24" t="s">
        <v>118</v>
      </c>
      <c r="P42" s="24" t="s">
        <v>265</v>
      </c>
      <c r="Q42" s="20" t="s">
        <v>266</v>
      </c>
      <c r="R42" s="20" t="s">
        <v>267</v>
      </c>
      <c r="S42" s="26" t="s">
        <v>268</v>
      </c>
    </row>
    <row r="43" spans="1:19" ht="36">
      <c r="A43" s="14" t="s">
        <v>269</v>
      </c>
      <c r="B43" s="15"/>
      <c r="C43" s="16" t="s">
        <v>60</v>
      </c>
      <c r="D43" s="19" t="s">
        <v>270</v>
      </c>
      <c r="E43" s="20" t="s">
        <v>271</v>
      </c>
      <c r="F43" s="22" t="s">
        <v>29</v>
      </c>
      <c r="G43" s="15"/>
      <c r="H43" s="22" t="s">
        <v>272</v>
      </c>
      <c r="I43" s="15"/>
      <c r="J43" s="20" t="s">
        <v>273</v>
      </c>
      <c r="K43" s="31" t="s">
        <v>367</v>
      </c>
      <c r="L43" s="29" t="s">
        <v>367</v>
      </c>
      <c r="M43" s="32" t="s">
        <v>367</v>
      </c>
      <c r="N43" s="15"/>
      <c r="O43" s="24"/>
      <c r="P43" s="24"/>
      <c r="Q43" s="20"/>
      <c r="R43" s="20" t="s">
        <v>274</v>
      </c>
      <c r="S43" s="26" t="s">
        <v>275</v>
      </c>
    </row>
    <row r="44" spans="1:19" ht="36">
      <c r="A44" s="14" t="s">
        <v>276</v>
      </c>
      <c r="B44" s="15"/>
      <c r="C44" s="16" t="s">
        <v>70</v>
      </c>
      <c r="D44" s="19" t="s">
        <v>277</v>
      </c>
      <c r="E44" s="20" t="s">
        <v>100</v>
      </c>
      <c r="F44" s="22" t="s">
        <v>278</v>
      </c>
      <c r="G44" s="15"/>
      <c r="H44" s="22" t="s">
        <v>116</v>
      </c>
      <c r="I44" s="15"/>
      <c r="J44" s="20" t="s">
        <v>279</v>
      </c>
      <c r="K44" s="28">
        <f>M44/L44</f>
        <v>3233333.3333333335</v>
      </c>
      <c r="L44" s="24">
        <v>12</v>
      </c>
      <c r="M44" s="25">
        <v>38800000</v>
      </c>
      <c r="N44" s="15"/>
      <c r="O44" s="24" t="s">
        <v>22</v>
      </c>
      <c r="P44" s="24" t="s">
        <v>280</v>
      </c>
      <c r="Q44" s="20"/>
      <c r="R44" s="20" t="s">
        <v>42</v>
      </c>
      <c r="S44" s="26" t="s">
        <v>104</v>
      </c>
    </row>
    <row r="45" spans="1:19" ht="36">
      <c r="A45" s="14" t="s">
        <v>281</v>
      </c>
      <c r="B45" s="15"/>
      <c r="C45" s="16" t="s">
        <v>16</v>
      </c>
      <c r="D45" s="19" t="s">
        <v>282</v>
      </c>
      <c r="E45" s="20" t="s">
        <v>283</v>
      </c>
      <c r="F45" s="22" t="s">
        <v>284</v>
      </c>
      <c r="G45" s="15"/>
      <c r="H45" s="22" t="s">
        <v>20</v>
      </c>
      <c r="I45" s="15"/>
      <c r="J45" s="20" t="s">
        <v>285</v>
      </c>
      <c r="K45" s="28">
        <f>M45/L45</f>
        <v>73808.262499999997</v>
      </c>
      <c r="L45" s="24">
        <v>12</v>
      </c>
      <c r="M45" s="25">
        <v>885699.15</v>
      </c>
      <c r="N45" s="15"/>
      <c r="O45" s="24" t="s">
        <v>22</v>
      </c>
      <c r="P45" s="24" t="s">
        <v>286</v>
      </c>
      <c r="Q45" s="20"/>
      <c r="R45" s="20" t="s">
        <v>25</v>
      </c>
      <c r="S45" s="26" t="s">
        <v>24</v>
      </c>
    </row>
    <row r="46" spans="1:19" ht="36">
      <c r="A46" s="14" t="s">
        <v>287</v>
      </c>
      <c r="B46" s="15"/>
      <c r="C46" s="16" t="s">
        <v>70</v>
      </c>
      <c r="D46" s="19" t="s">
        <v>288</v>
      </c>
      <c r="E46" s="20" t="s">
        <v>169</v>
      </c>
      <c r="F46" s="22" t="s">
        <v>258</v>
      </c>
      <c r="G46" s="15"/>
      <c r="H46" s="22" t="s">
        <v>116</v>
      </c>
      <c r="I46" s="15"/>
      <c r="J46" s="20" t="s">
        <v>289</v>
      </c>
      <c r="K46" s="23">
        <v>181093.58</v>
      </c>
      <c r="L46" s="24">
        <v>12</v>
      </c>
      <c r="M46" s="25">
        <v>2173122.96</v>
      </c>
      <c r="N46" s="15"/>
      <c r="O46" s="24" t="s">
        <v>22</v>
      </c>
      <c r="P46" s="24" t="s">
        <v>290</v>
      </c>
      <c r="Q46" s="20"/>
      <c r="R46" s="20" t="s">
        <v>121</v>
      </c>
      <c r="S46" s="26" t="s">
        <v>122</v>
      </c>
    </row>
    <row r="47" spans="1:19" ht="45">
      <c r="A47" s="14" t="s">
        <v>291</v>
      </c>
      <c r="B47" s="15"/>
      <c r="C47" s="16" t="s">
        <v>60</v>
      </c>
      <c r="D47" s="19" t="s">
        <v>292</v>
      </c>
      <c r="E47" s="20" t="s">
        <v>293</v>
      </c>
      <c r="F47" s="22" t="s">
        <v>294</v>
      </c>
      <c r="G47" s="15"/>
      <c r="H47" s="30" t="s">
        <v>377</v>
      </c>
      <c r="I47" s="15"/>
      <c r="J47" s="20" t="s">
        <v>295</v>
      </c>
      <c r="K47" s="31" t="s">
        <v>367</v>
      </c>
      <c r="L47" s="24">
        <v>2</v>
      </c>
      <c r="M47" s="32" t="s">
        <v>367</v>
      </c>
      <c r="N47" s="15"/>
      <c r="O47" s="29" t="s">
        <v>368</v>
      </c>
      <c r="P47" s="24" t="s">
        <v>296</v>
      </c>
      <c r="Q47" s="20"/>
      <c r="R47" s="20" t="s">
        <v>240</v>
      </c>
      <c r="S47" s="26" t="s">
        <v>297</v>
      </c>
    </row>
    <row r="48" spans="1:19" ht="27">
      <c r="A48" s="14" t="s">
        <v>298</v>
      </c>
      <c r="B48" s="15"/>
      <c r="C48" s="16" t="s">
        <v>158</v>
      </c>
      <c r="D48" s="19" t="s">
        <v>299</v>
      </c>
      <c r="E48" s="20" t="s">
        <v>300</v>
      </c>
      <c r="F48" s="22" t="s">
        <v>301</v>
      </c>
      <c r="G48" s="15"/>
      <c r="H48" s="22" t="s">
        <v>116</v>
      </c>
      <c r="I48" s="15"/>
      <c r="J48" s="20" t="s">
        <v>302</v>
      </c>
      <c r="K48" s="23">
        <v>1103000</v>
      </c>
      <c r="L48" s="24">
        <v>6</v>
      </c>
      <c r="M48" s="25">
        <v>6618000</v>
      </c>
      <c r="N48" s="15"/>
      <c r="O48" s="29" t="s">
        <v>368</v>
      </c>
      <c r="P48" s="24" t="s">
        <v>303</v>
      </c>
      <c r="Q48" s="20"/>
      <c r="R48" s="20" t="s">
        <v>304</v>
      </c>
      <c r="S48" s="26" t="s">
        <v>305</v>
      </c>
    </row>
    <row r="49" spans="1:19" ht="36">
      <c r="A49" s="14" t="s">
        <v>306</v>
      </c>
      <c r="B49" s="15"/>
      <c r="C49" s="16" t="s">
        <v>158</v>
      </c>
      <c r="D49" s="19" t="s">
        <v>307</v>
      </c>
      <c r="E49" s="20" t="s">
        <v>308</v>
      </c>
      <c r="F49" s="22" t="s">
        <v>79</v>
      </c>
      <c r="G49" s="15"/>
      <c r="H49" s="22" t="s">
        <v>64</v>
      </c>
      <c r="I49" s="15"/>
      <c r="J49" s="20" t="s">
        <v>309</v>
      </c>
      <c r="K49" s="31" t="s">
        <v>367</v>
      </c>
      <c r="L49" s="29" t="s">
        <v>367</v>
      </c>
      <c r="M49" s="30" t="s">
        <v>367</v>
      </c>
      <c r="N49" s="15"/>
      <c r="O49" s="24" t="s">
        <v>39</v>
      </c>
      <c r="P49" s="29" t="s">
        <v>378</v>
      </c>
      <c r="Q49" s="20" t="s">
        <v>310</v>
      </c>
      <c r="R49" s="20" t="s">
        <v>311</v>
      </c>
      <c r="S49" s="26" t="s">
        <v>312</v>
      </c>
    </row>
    <row r="50" spans="1:19" ht="27">
      <c r="A50" s="14" t="s">
        <v>313</v>
      </c>
      <c r="B50" s="15"/>
      <c r="C50" s="16" t="s">
        <v>136</v>
      </c>
      <c r="D50" s="19" t="s">
        <v>314</v>
      </c>
      <c r="E50" s="20" t="s">
        <v>315</v>
      </c>
      <c r="F50" s="22" t="s">
        <v>101</v>
      </c>
      <c r="G50" s="15"/>
      <c r="H50" s="22" t="s">
        <v>116</v>
      </c>
      <c r="I50" s="15"/>
      <c r="J50" s="20" t="s">
        <v>316</v>
      </c>
      <c r="K50" s="23">
        <v>5139081.87</v>
      </c>
      <c r="L50" s="24">
        <v>12</v>
      </c>
      <c r="M50" s="25">
        <v>61668982.479999997</v>
      </c>
      <c r="N50" s="15"/>
      <c r="O50" s="24" t="s">
        <v>22</v>
      </c>
      <c r="P50" s="29" t="s">
        <v>379</v>
      </c>
      <c r="Q50" s="20"/>
      <c r="R50" s="20" t="s">
        <v>121</v>
      </c>
      <c r="S50" s="26" t="s">
        <v>122</v>
      </c>
    </row>
    <row r="51" spans="1:19" ht="72">
      <c r="A51" s="14" t="s">
        <v>317</v>
      </c>
      <c r="B51" s="15"/>
      <c r="C51" s="16" t="s">
        <v>318</v>
      </c>
      <c r="D51" s="19" t="s">
        <v>150</v>
      </c>
      <c r="E51" s="20" t="s">
        <v>319</v>
      </c>
      <c r="F51" s="22" t="s">
        <v>320</v>
      </c>
      <c r="G51" s="15"/>
      <c r="H51" s="22" t="s">
        <v>152</v>
      </c>
      <c r="I51" s="15"/>
      <c r="J51" s="20" t="s">
        <v>321</v>
      </c>
      <c r="K51" s="31" t="s">
        <v>367</v>
      </c>
      <c r="L51" s="29" t="s">
        <v>367</v>
      </c>
      <c r="M51" s="32" t="s">
        <v>367</v>
      </c>
      <c r="N51" s="15"/>
      <c r="O51" s="24" t="s">
        <v>22</v>
      </c>
      <c r="P51" s="24" t="s">
        <v>154</v>
      </c>
      <c r="Q51" s="20"/>
      <c r="R51" s="20" t="s">
        <v>267</v>
      </c>
      <c r="S51" s="33" t="s">
        <v>380</v>
      </c>
    </row>
    <row r="52" spans="1:19" ht="36">
      <c r="A52" s="14" t="s">
        <v>322</v>
      </c>
      <c r="B52" s="15"/>
      <c r="C52" s="16" t="s">
        <v>158</v>
      </c>
      <c r="D52" s="19" t="s">
        <v>236</v>
      </c>
      <c r="E52" s="20" t="s">
        <v>323</v>
      </c>
      <c r="F52" s="22" t="s">
        <v>101</v>
      </c>
      <c r="G52" s="15"/>
      <c r="H52" s="22" t="s">
        <v>116</v>
      </c>
      <c r="I52" s="15"/>
      <c r="J52" s="20" t="s">
        <v>324</v>
      </c>
      <c r="K52" s="23">
        <v>2240</v>
      </c>
      <c r="L52" s="24">
        <v>30</v>
      </c>
      <c r="M52" s="25">
        <v>67200</v>
      </c>
      <c r="N52" s="15"/>
      <c r="O52" s="24" t="s">
        <v>22</v>
      </c>
      <c r="P52" s="24" t="s">
        <v>239</v>
      </c>
      <c r="Q52" s="20"/>
      <c r="R52" s="20" t="s">
        <v>240</v>
      </c>
      <c r="S52" s="26" t="s">
        <v>25</v>
      </c>
    </row>
    <row r="53" spans="1:19" ht="27">
      <c r="A53" s="14" t="s">
        <v>325</v>
      </c>
      <c r="B53" s="15"/>
      <c r="C53" s="16" t="s">
        <v>60</v>
      </c>
      <c r="D53" s="19" t="s">
        <v>326</v>
      </c>
      <c r="E53" s="20" t="s">
        <v>327</v>
      </c>
      <c r="F53" s="22" t="s">
        <v>101</v>
      </c>
      <c r="G53" s="15"/>
      <c r="H53" s="22" t="s">
        <v>116</v>
      </c>
      <c r="I53" s="15"/>
      <c r="J53" s="20" t="s">
        <v>328</v>
      </c>
      <c r="K53" s="23">
        <v>0</v>
      </c>
      <c r="L53" s="24">
        <v>12</v>
      </c>
      <c r="M53" s="25">
        <v>0</v>
      </c>
      <c r="N53" s="15"/>
      <c r="O53" s="24" t="s">
        <v>39</v>
      </c>
      <c r="P53" s="24" t="s">
        <v>329</v>
      </c>
      <c r="Q53" s="20" t="s">
        <v>330</v>
      </c>
      <c r="R53" s="20" t="s">
        <v>267</v>
      </c>
      <c r="S53" s="26" t="s">
        <v>331</v>
      </c>
    </row>
    <row r="54" spans="1:19" ht="45">
      <c r="A54" s="14" t="s">
        <v>332</v>
      </c>
      <c r="B54" s="15"/>
      <c r="C54" s="16" t="s">
        <v>16</v>
      </c>
      <c r="D54" s="19" t="s">
        <v>333</v>
      </c>
      <c r="E54" s="20" t="s">
        <v>334</v>
      </c>
      <c r="F54" s="22" t="s">
        <v>335</v>
      </c>
      <c r="G54" s="15"/>
      <c r="H54" s="22" t="s">
        <v>20</v>
      </c>
      <c r="I54" s="15"/>
      <c r="J54" s="20" t="s">
        <v>336</v>
      </c>
      <c r="K54" s="23">
        <f>M54/L54</f>
        <v>4738774.8516666666</v>
      </c>
      <c r="L54" s="24">
        <v>12</v>
      </c>
      <c r="M54" s="25">
        <v>56865298.219999999</v>
      </c>
      <c r="N54" s="15"/>
      <c r="O54" s="24" t="s">
        <v>39</v>
      </c>
      <c r="P54" s="24" t="s">
        <v>337</v>
      </c>
      <c r="Q54" s="20" t="s">
        <v>338</v>
      </c>
      <c r="R54" s="20" t="s">
        <v>42</v>
      </c>
      <c r="S54" s="26" t="s">
        <v>339</v>
      </c>
    </row>
    <row r="55" spans="1:19" ht="27">
      <c r="A55" s="14" t="s">
        <v>340</v>
      </c>
      <c r="B55" s="15"/>
      <c r="C55" s="16" t="s">
        <v>318</v>
      </c>
      <c r="D55" s="19" t="s">
        <v>341</v>
      </c>
      <c r="E55" s="20" t="s">
        <v>342</v>
      </c>
      <c r="F55" s="22" t="s">
        <v>29</v>
      </c>
      <c r="G55" s="15"/>
      <c r="H55" s="22" t="s">
        <v>73</v>
      </c>
      <c r="I55" s="15"/>
      <c r="J55" s="20" t="s">
        <v>343</v>
      </c>
      <c r="K55" s="31" t="s">
        <v>367</v>
      </c>
      <c r="L55" s="29" t="s">
        <v>367</v>
      </c>
      <c r="M55" s="32" t="s">
        <v>367</v>
      </c>
      <c r="N55" s="15"/>
      <c r="O55" s="24" t="s">
        <v>118</v>
      </c>
      <c r="P55" s="24" t="s">
        <v>344</v>
      </c>
      <c r="Q55" s="20" t="s">
        <v>345</v>
      </c>
      <c r="R55" s="20" t="s">
        <v>155</v>
      </c>
      <c r="S55" s="26" t="s">
        <v>156</v>
      </c>
    </row>
    <row r="56" spans="1:19" ht="99">
      <c r="A56" s="14" t="s">
        <v>346</v>
      </c>
      <c r="B56" s="15"/>
      <c r="C56" s="16" t="s">
        <v>60</v>
      </c>
      <c r="D56" s="19" t="s">
        <v>347</v>
      </c>
      <c r="E56" s="20" t="s">
        <v>348</v>
      </c>
      <c r="F56" s="22" t="s">
        <v>29</v>
      </c>
      <c r="G56" s="15"/>
      <c r="H56" s="22" t="s">
        <v>152</v>
      </c>
      <c r="I56" s="15"/>
      <c r="J56" s="20" t="s">
        <v>349</v>
      </c>
      <c r="K56" s="31" t="s">
        <v>367</v>
      </c>
      <c r="L56" s="29" t="s">
        <v>367</v>
      </c>
      <c r="M56" s="32" t="s">
        <v>367</v>
      </c>
      <c r="N56" s="15"/>
      <c r="O56" s="24" t="s">
        <v>22</v>
      </c>
      <c r="P56" s="24" t="s">
        <v>350</v>
      </c>
      <c r="Q56" s="20"/>
      <c r="R56" s="20" t="s">
        <v>240</v>
      </c>
      <c r="S56" s="26" t="s">
        <v>297</v>
      </c>
    </row>
    <row r="57" spans="1:19" ht="54">
      <c r="A57" s="14" t="s">
        <v>351</v>
      </c>
      <c r="B57" s="15"/>
      <c r="C57" s="16" t="s">
        <v>60</v>
      </c>
      <c r="D57" s="19" t="s">
        <v>352</v>
      </c>
      <c r="E57" s="20" t="s">
        <v>334</v>
      </c>
      <c r="F57" s="22" t="s">
        <v>294</v>
      </c>
      <c r="G57" s="15"/>
      <c r="H57" s="22" t="s">
        <v>206</v>
      </c>
      <c r="I57" s="15"/>
      <c r="J57" s="20" t="s">
        <v>353</v>
      </c>
      <c r="K57" s="31" t="s">
        <v>367</v>
      </c>
      <c r="L57" s="29" t="s">
        <v>367</v>
      </c>
      <c r="M57" s="25">
        <v>3158932.41</v>
      </c>
      <c r="N57" s="15"/>
      <c r="O57" s="24" t="s">
        <v>39</v>
      </c>
      <c r="P57" s="24" t="s">
        <v>354</v>
      </c>
      <c r="Q57" s="20" t="s">
        <v>355</v>
      </c>
      <c r="R57" s="20" t="s">
        <v>42</v>
      </c>
      <c r="S57" s="26" t="s">
        <v>339</v>
      </c>
    </row>
    <row r="58" spans="1:19" ht="36">
      <c r="A58" s="14" t="s">
        <v>322</v>
      </c>
      <c r="B58" s="15"/>
      <c r="C58" s="16" t="s">
        <v>70</v>
      </c>
      <c r="D58" s="19" t="s">
        <v>236</v>
      </c>
      <c r="E58" s="20" t="s">
        <v>323</v>
      </c>
      <c r="F58" s="22" t="s">
        <v>294</v>
      </c>
      <c r="G58" s="15"/>
      <c r="H58" s="22" t="s">
        <v>73</v>
      </c>
      <c r="I58" s="15"/>
      <c r="J58" s="20" t="s">
        <v>324</v>
      </c>
      <c r="K58" s="31" t="s">
        <v>367</v>
      </c>
      <c r="L58" s="29" t="s">
        <v>367</v>
      </c>
      <c r="M58" s="32" t="s">
        <v>367</v>
      </c>
      <c r="N58" s="15"/>
      <c r="O58" s="24" t="s">
        <v>22</v>
      </c>
      <c r="P58" s="24" t="s">
        <v>239</v>
      </c>
      <c r="Q58" s="20"/>
      <c r="R58" s="20" t="s">
        <v>240</v>
      </c>
      <c r="S58" s="26" t="s">
        <v>25</v>
      </c>
    </row>
    <row r="59" spans="1:19" ht="63">
      <c r="A59" s="14" t="s">
        <v>218</v>
      </c>
      <c r="B59" s="15"/>
      <c r="C59" s="16" t="s">
        <v>167</v>
      </c>
      <c r="D59" s="19" t="s">
        <v>219</v>
      </c>
      <c r="E59" s="20" t="s">
        <v>356</v>
      </c>
      <c r="F59" s="22" t="s">
        <v>278</v>
      </c>
      <c r="G59" s="15"/>
      <c r="H59" s="22" t="s">
        <v>206</v>
      </c>
      <c r="I59" s="15"/>
      <c r="J59" s="20" t="s">
        <v>221</v>
      </c>
      <c r="K59" s="31" t="s">
        <v>367</v>
      </c>
      <c r="L59" s="29" t="s">
        <v>367</v>
      </c>
      <c r="M59" s="25">
        <v>240000</v>
      </c>
      <c r="N59" s="15"/>
      <c r="O59" s="29" t="s">
        <v>368</v>
      </c>
      <c r="P59" s="24" t="s">
        <v>222</v>
      </c>
      <c r="Q59" s="20"/>
      <c r="R59" s="20" t="s">
        <v>140</v>
      </c>
      <c r="S59" s="33" t="s">
        <v>376</v>
      </c>
    </row>
    <row r="60" spans="1:19" ht="36">
      <c r="A60" s="14" t="s">
        <v>357</v>
      </c>
      <c r="B60" s="15"/>
      <c r="C60" s="16" t="s">
        <v>158</v>
      </c>
      <c r="D60" s="19" t="s">
        <v>358</v>
      </c>
      <c r="E60" s="20" t="s">
        <v>100</v>
      </c>
      <c r="F60" s="22" t="s">
        <v>19</v>
      </c>
      <c r="G60" s="15"/>
      <c r="H60" s="22" t="s">
        <v>206</v>
      </c>
      <c r="I60" s="15"/>
      <c r="J60" s="20" t="s">
        <v>359</v>
      </c>
      <c r="K60" s="29" t="s">
        <v>367</v>
      </c>
      <c r="L60" s="29" t="s">
        <v>367</v>
      </c>
      <c r="M60" s="25">
        <v>27500000</v>
      </c>
      <c r="N60" s="15"/>
      <c r="O60" s="24" t="s">
        <v>22</v>
      </c>
      <c r="P60" s="24" t="s">
        <v>360</v>
      </c>
      <c r="Q60" s="20"/>
      <c r="R60" s="20" t="s">
        <v>32</v>
      </c>
      <c r="S60" s="26" t="s">
        <v>128</v>
      </c>
    </row>
    <row r="61" spans="1:19" ht="45">
      <c r="A61" s="34" t="s">
        <v>361</v>
      </c>
      <c r="B61" s="35"/>
      <c r="C61" s="36" t="s">
        <v>70</v>
      </c>
      <c r="D61" s="37" t="s">
        <v>362</v>
      </c>
      <c r="E61" s="38" t="s">
        <v>363</v>
      </c>
      <c r="F61" s="39" t="s">
        <v>19</v>
      </c>
      <c r="G61" s="35"/>
      <c r="H61" s="39" t="s">
        <v>206</v>
      </c>
      <c r="I61" s="35"/>
      <c r="J61" s="38" t="s">
        <v>364</v>
      </c>
      <c r="K61" s="40" t="s">
        <v>367</v>
      </c>
      <c r="L61" s="41" t="s">
        <v>367</v>
      </c>
      <c r="M61" s="42">
        <v>69866.350000000006</v>
      </c>
      <c r="N61" s="35"/>
      <c r="O61" s="43" t="s">
        <v>22</v>
      </c>
      <c r="P61" s="43" t="s">
        <v>365</v>
      </c>
      <c r="Q61" s="38"/>
      <c r="R61" s="38" t="s">
        <v>240</v>
      </c>
      <c r="S61" s="44" t="s">
        <v>25</v>
      </c>
    </row>
    <row r="62" spans="1:19" ht="0" hidden="1" customHeight="1">
      <c r="A62" s="17"/>
      <c r="B62" s="18"/>
      <c r="C62" s="18"/>
      <c r="D62" s="21"/>
      <c r="E62" s="21"/>
      <c r="F62" s="18"/>
      <c r="G62" s="18"/>
      <c r="H62" s="18"/>
      <c r="I62" s="18"/>
      <c r="J62" s="21"/>
      <c r="K62" s="18"/>
      <c r="L62" s="18"/>
      <c r="M62" s="18"/>
      <c r="N62" s="18"/>
      <c r="O62" s="18"/>
      <c r="P62" s="18"/>
      <c r="Q62" s="21"/>
      <c r="R62" s="21"/>
      <c r="S62" s="27"/>
    </row>
  </sheetData>
  <mergeCells count="230">
    <mergeCell ref="A60:B60"/>
    <mergeCell ref="F60:G60"/>
    <mergeCell ref="H60:I60"/>
    <mergeCell ref="M60:N60"/>
    <mergeCell ref="A61:B61"/>
    <mergeCell ref="F61:G61"/>
    <mergeCell ref="H61:I61"/>
    <mergeCell ref="M61:N61"/>
    <mergeCell ref="A59:B59"/>
    <mergeCell ref="F59:G59"/>
    <mergeCell ref="H59:I59"/>
    <mergeCell ref="M59:N59"/>
    <mergeCell ref="A57:B57"/>
    <mergeCell ref="F57:G57"/>
    <mergeCell ref="H57:I57"/>
    <mergeCell ref="M57:N57"/>
    <mergeCell ref="A58:B58"/>
    <mergeCell ref="F58:G58"/>
    <mergeCell ref="H58:I58"/>
    <mergeCell ref="M58:N58"/>
    <mergeCell ref="A55:B55"/>
    <mergeCell ref="F55:G55"/>
    <mergeCell ref="H55:I55"/>
    <mergeCell ref="M55:N55"/>
    <mergeCell ref="A56:B56"/>
    <mergeCell ref="F56:G56"/>
    <mergeCell ref="H56:I56"/>
    <mergeCell ref="M56:N56"/>
    <mergeCell ref="A53:B53"/>
    <mergeCell ref="F53:G53"/>
    <mergeCell ref="H53:I53"/>
    <mergeCell ref="M53:N53"/>
    <mergeCell ref="A54:B54"/>
    <mergeCell ref="F54:G54"/>
    <mergeCell ref="H54:I54"/>
    <mergeCell ref="M54:N54"/>
    <mergeCell ref="A52:B52"/>
    <mergeCell ref="F52:G52"/>
    <mergeCell ref="H52:I52"/>
    <mergeCell ref="M52:N52"/>
    <mergeCell ref="A51:B51"/>
    <mergeCell ref="F51:G51"/>
    <mergeCell ref="H51:I51"/>
    <mergeCell ref="M51:N51"/>
    <mergeCell ref="A49:B49"/>
    <mergeCell ref="F49:G49"/>
    <mergeCell ref="H49:I49"/>
    <mergeCell ref="M49:N49"/>
    <mergeCell ref="A50:B50"/>
    <mergeCell ref="F50:G50"/>
    <mergeCell ref="H50:I50"/>
    <mergeCell ref="M50:N50"/>
    <mergeCell ref="A47:B47"/>
    <mergeCell ref="F47:G47"/>
    <mergeCell ref="H47:I47"/>
    <mergeCell ref="M47:N47"/>
    <mergeCell ref="A48:B48"/>
    <mergeCell ref="F48:G48"/>
    <mergeCell ref="H48:I48"/>
    <mergeCell ref="M48:N48"/>
    <mergeCell ref="A45:B45"/>
    <mergeCell ref="F45:G45"/>
    <mergeCell ref="H45:I45"/>
    <mergeCell ref="M45:N45"/>
    <mergeCell ref="A46:B46"/>
    <mergeCell ref="F46:G46"/>
    <mergeCell ref="H46:I46"/>
    <mergeCell ref="M46:N46"/>
    <mergeCell ref="A43:B43"/>
    <mergeCell ref="F43:G43"/>
    <mergeCell ref="H43:I43"/>
    <mergeCell ref="M43:N43"/>
    <mergeCell ref="A44:B44"/>
    <mergeCell ref="F44:G44"/>
    <mergeCell ref="H44:I44"/>
    <mergeCell ref="M44:N44"/>
    <mergeCell ref="A41:B41"/>
    <mergeCell ref="F41:G41"/>
    <mergeCell ref="H41:I41"/>
    <mergeCell ref="M41:N41"/>
    <mergeCell ref="A42:B42"/>
    <mergeCell ref="F42:G42"/>
    <mergeCell ref="H42:I42"/>
    <mergeCell ref="M42:N42"/>
    <mergeCell ref="A39:B39"/>
    <mergeCell ref="F39:G39"/>
    <mergeCell ref="H39:I39"/>
    <mergeCell ref="M39:N39"/>
    <mergeCell ref="A40:B40"/>
    <mergeCell ref="F40:G40"/>
    <mergeCell ref="H40:I40"/>
    <mergeCell ref="M40:N40"/>
    <mergeCell ref="A37:B37"/>
    <mergeCell ref="F37:G37"/>
    <mergeCell ref="H37:I37"/>
    <mergeCell ref="M37:N37"/>
    <mergeCell ref="A38:B38"/>
    <mergeCell ref="F38:G38"/>
    <mergeCell ref="H38:I38"/>
    <mergeCell ref="M38:N38"/>
    <mergeCell ref="A36:B36"/>
    <mergeCell ref="F36:G36"/>
    <mergeCell ref="H36:I36"/>
    <mergeCell ref="M36:N36"/>
    <mergeCell ref="A35:B35"/>
    <mergeCell ref="F35:G35"/>
    <mergeCell ref="H35:I35"/>
    <mergeCell ref="M35:N35"/>
    <mergeCell ref="A34:B34"/>
    <mergeCell ref="F34:G34"/>
    <mergeCell ref="H34:I34"/>
    <mergeCell ref="M34:N34"/>
    <mergeCell ref="A32:B32"/>
    <mergeCell ref="F32:G32"/>
    <mergeCell ref="H32:I32"/>
    <mergeCell ref="M32:N32"/>
    <mergeCell ref="A33:B33"/>
    <mergeCell ref="F33:G33"/>
    <mergeCell ref="H33:I33"/>
    <mergeCell ref="M33:N33"/>
    <mergeCell ref="A31:B31"/>
    <mergeCell ref="F31:G31"/>
    <mergeCell ref="H31:I31"/>
    <mergeCell ref="M31:N31"/>
    <mergeCell ref="A29:B29"/>
    <mergeCell ref="F29:G29"/>
    <mergeCell ref="H29:I29"/>
    <mergeCell ref="M29:N29"/>
    <mergeCell ref="A30:B30"/>
    <mergeCell ref="F30:G30"/>
    <mergeCell ref="H30:I30"/>
    <mergeCell ref="M30:N30"/>
    <mergeCell ref="A27:B27"/>
    <mergeCell ref="F27:G27"/>
    <mergeCell ref="H27:I27"/>
    <mergeCell ref="M27:N27"/>
    <mergeCell ref="A28:B28"/>
    <mergeCell ref="F28:G28"/>
    <mergeCell ref="H28:I28"/>
    <mergeCell ref="M28:N28"/>
    <mergeCell ref="A26:B26"/>
    <mergeCell ref="F26:G26"/>
    <mergeCell ref="H26:I26"/>
    <mergeCell ref="M26:N26"/>
    <mergeCell ref="A25:B25"/>
    <mergeCell ref="F25:G25"/>
    <mergeCell ref="H25:I25"/>
    <mergeCell ref="M25:N25"/>
    <mergeCell ref="A24:B24"/>
    <mergeCell ref="F24:G24"/>
    <mergeCell ref="H24:I24"/>
    <mergeCell ref="M24:N24"/>
    <mergeCell ref="A23:B23"/>
    <mergeCell ref="F23:G23"/>
    <mergeCell ref="H23:I23"/>
    <mergeCell ref="M23:N23"/>
    <mergeCell ref="A22:B22"/>
    <mergeCell ref="F22:G22"/>
    <mergeCell ref="H22:I22"/>
    <mergeCell ref="M22:N22"/>
    <mergeCell ref="A20:B20"/>
    <mergeCell ref="F20:G20"/>
    <mergeCell ref="H20:I20"/>
    <mergeCell ref="M20:N20"/>
    <mergeCell ref="A21:B21"/>
    <mergeCell ref="F21:G21"/>
    <mergeCell ref="H21:I21"/>
    <mergeCell ref="M21:N21"/>
    <mergeCell ref="A18:B18"/>
    <mergeCell ref="F18:G18"/>
    <mergeCell ref="H18:I18"/>
    <mergeCell ref="M18:N18"/>
    <mergeCell ref="A19:B19"/>
    <mergeCell ref="F19:G19"/>
    <mergeCell ref="H19:I19"/>
    <mergeCell ref="M19:N19"/>
    <mergeCell ref="A16:B16"/>
    <mergeCell ref="F16:G16"/>
    <mergeCell ref="H16:I16"/>
    <mergeCell ref="M16:N16"/>
    <mergeCell ref="A17:B17"/>
    <mergeCell ref="F17:G17"/>
    <mergeCell ref="H17:I17"/>
    <mergeCell ref="M17:N17"/>
    <mergeCell ref="A14:B14"/>
    <mergeCell ref="F14:G14"/>
    <mergeCell ref="H14:I14"/>
    <mergeCell ref="M14:N14"/>
    <mergeCell ref="A15:B15"/>
    <mergeCell ref="F15:G15"/>
    <mergeCell ref="H15:I15"/>
    <mergeCell ref="M15:N15"/>
    <mergeCell ref="A12:B12"/>
    <mergeCell ref="F12:G12"/>
    <mergeCell ref="H12:I12"/>
    <mergeCell ref="M12:N12"/>
    <mergeCell ref="A13:B13"/>
    <mergeCell ref="F13:G13"/>
    <mergeCell ref="H13:I13"/>
    <mergeCell ref="M13:N13"/>
    <mergeCell ref="A10:B10"/>
    <mergeCell ref="F10:G10"/>
    <mergeCell ref="H10:I10"/>
    <mergeCell ref="M10:N10"/>
    <mergeCell ref="A11:B11"/>
    <mergeCell ref="F11:G11"/>
    <mergeCell ref="H11:I11"/>
    <mergeCell ref="M11:N11"/>
    <mergeCell ref="A8:B8"/>
    <mergeCell ref="F8:G8"/>
    <mergeCell ref="H8:I8"/>
    <mergeCell ref="M8:N8"/>
    <mergeCell ref="A9:B9"/>
    <mergeCell ref="F9:G9"/>
    <mergeCell ref="H9:I9"/>
    <mergeCell ref="M9:N9"/>
    <mergeCell ref="A6:B6"/>
    <mergeCell ref="F6:G6"/>
    <mergeCell ref="H6:I6"/>
    <mergeCell ref="M6:N6"/>
    <mergeCell ref="A7:B7"/>
    <mergeCell ref="F7:G7"/>
    <mergeCell ref="H7:I7"/>
    <mergeCell ref="M7:N7"/>
    <mergeCell ref="B2:F2"/>
    <mergeCell ref="I2:M2"/>
    <mergeCell ref="A5:B5"/>
    <mergeCell ref="F5:G5"/>
    <mergeCell ref="H5:I5"/>
    <mergeCell ref="M5:N5"/>
  </mergeCells>
  <pageMargins left="0.168110236220472" right="0.16653543307086599" top="0.133464566929134" bottom="0.58346456692913395" header="0.133464566929134" footer="0.133464566929134"/>
  <pageSetup paperSize="9" orientation="landscape" horizontalDpi="300" verticalDpi="300" r:id="rId1"/>
  <headerFooter alignWithMargins="0">
    <oddFooter>&amp;L&amp;"Arial,Regular"&amp;10 16/01/2025 08:33:38 &amp;C&amp;"Segoe UI,Regular"&amp;10&amp;P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Relacao_ContratosSite</vt:lpstr>
      <vt:lpstr>Relacao_ContratosSite!Titulos_de_impressao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Evangelista Mendes da Costa</dc:creator>
  <cp:lastModifiedBy>João Evangelista Mendes da Costa</cp:lastModifiedBy>
  <cp:lastPrinted>2025-01-16T12:08:02Z</cp:lastPrinted>
  <dcterms:created xsi:type="dcterms:W3CDTF">2025-01-16T11:39:34Z</dcterms:created>
  <dcterms:modified xsi:type="dcterms:W3CDTF">2025-01-16T13:49:23Z</dcterms:modified>
</cp:coreProperties>
</file>