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  <fileRecoveryPr repairLoad="1"/>
</workbook>
</file>

<file path=xl/calcChain.xml><?xml version="1.0" encoding="utf-8"?>
<calcChain xmlns="http://schemas.openxmlformats.org/spreadsheetml/2006/main">
  <c r="K39" i="1" l="1"/>
  <c r="K29" i="1"/>
  <c r="K27" i="1"/>
  <c r="K26" i="1"/>
  <c r="K25" i="1"/>
  <c r="K18" i="1"/>
  <c r="K14" i="1"/>
  <c r="K10" i="1"/>
</calcChain>
</file>

<file path=xl/comments1.xml><?xml version="1.0" encoding="utf-8"?>
<comments xmlns="http://schemas.openxmlformats.org/spreadsheetml/2006/main">
  <authors>
    <author>João Evangelista Mendes da Costa</author>
  </authors>
  <commentList>
    <comment ref="M13" authorId="0" shapeId="0">
      <text>
        <r>
          <rPr>
            <b/>
            <sz val="9"/>
            <color indexed="81"/>
            <rFont val="Segoe UI"/>
          </rPr>
          <t>João Evangelista Mendes da Costa:</t>
        </r>
        <r>
          <rPr>
            <sz val="9"/>
            <color indexed="81"/>
            <rFont val="Segoe UI"/>
          </rPr>
          <t xml:space="preserve">
* R$ 43.090,74 Valor Residual</t>
        </r>
      </text>
    </comment>
  </commentList>
</comments>
</file>

<file path=xl/sharedStrings.xml><?xml version="1.0" encoding="utf-8"?>
<sst xmlns="http://schemas.openxmlformats.org/spreadsheetml/2006/main" count="485" uniqueCount="282">
  <si>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</si>
  <si>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</si>
  <si>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</si>
  <si>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</si>
  <si>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</si>
  <si>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</si>
  <si>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</si>
  <si>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</si>
  <si>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</si>
  <si>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</si>
  <si>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</si>
  <si>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</si>
  <si>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</si>
  <si>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</si>
  <si>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</si>
  <si>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8227</t>
  </si>
  <si>
    <t>000</t>
  </si>
  <si>
    <t>359.00007169/2023-26</t>
  </si>
  <si>
    <t>Keller Empresa de Saneamento e Ecologia Eireli</t>
  </si>
  <si>
    <t>19/07/2024</t>
  </si>
  <si>
    <t>Termo de Contratação</t>
  </si>
  <si>
    <t>Prestação de serviços de controle de qualidade da água do poço da Sede da PRODESP</t>
  </si>
  <si>
    <t>MARCELO BARBOSA</t>
  </si>
  <si>
    <t>EDER GOMES DIAS</t>
  </si>
  <si>
    <t>8266</t>
  </si>
  <si>
    <t>359.00009392/2023-16</t>
  </si>
  <si>
    <t>BDO RCS Auditores Independentes - Sociedade Simples Limitada</t>
  </si>
  <si>
    <t>17/07/2024</t>
  </si>
  <si>
    <t>Auditoria Independente para os exercícios de 2024, 2025 e 2026</t>
  </si>
  <si>
    <t>001/2024</t>
  </si>
  <si>
    <t>GLAUBER ALEIXO FREDIANI</t>
  </si>
  <si>
    <t>MATHEUS ROMUALDO DE JESUS</t>
  </si>
  <si>
    <t>8287</t>
  </si>
  <si>
    <t>359.00008255/2023-56</t>
  </si>
  <si>
    <t>Bry Tecnologia S.A.</t>
  </si>
  <si>
    <t>31/07/2024</t>
  </si>
  <si>
    <t>Aquisição de Solução de Autoridade de Carimbo do Tempo</t>
  </si>
  <si>
    <t>Inexigibilidade</t>
  </si>
  <si>
    <t>010</t>
  </si>
  <si>
    <t>Lei 13303/2016, Art. 30</t>
  </si>
  <si>
    <t>MAURICIO BOUCOS VITALE</t>
  </si>
  <si>
    <t>RAMIRO XAVIER CHEBEL</t>
  </si>
  <si>
    <t>8282</t>
  </si>
  <si>
    <t>359.00009257/2023-62</t>
  </si>
  <si>
    <t>Lopes Saab Engenharia Ltda</t>
  </si>
  <si>
    <t>Serviços de Sondagens, Ensaios de Solo com Coleta de Amostras em Campo e Consultoria em Engenharia</t>
  </si>
  <si>
    <t>LUCIA BASSAN BORGES</t>
  </si>
  <si>
    <t>8275</t>
  </si>
  <si>
    <t>359.00001785/2024-54</t>
  </si>
  <si>
    <t>Acera Soluções Ambientais Ltda</t>
  </si>
  <si>
    <t>29/07/2024</t>
  </si>
  <si>
    <t>Serviço Especializada para Corte de Árvores na Sede</t>
  </si>
  <si>
    <t>Compra Direta</t>
  </si>
  <si>
    <t>CLAUDIA AVILA MARTINS</t>
  </si>
  <si>
    <t>8172</t>
  </si>
  <si>
    <t>001</t>
  </si>
  <si>
    <t>359.00001358/2024-76</t>
  </si>
  <si>
    <t>Associação Paulista de Municípios - APM</t>
  </si>
  <si>
    <t>30/07/2024</t>
  </si>
  <si>
    <t>Termo de Encerramento</t>
  </si>
  <si>
    <t>Patrocínio ao 66º Congresso Estadual de Municípios</t>
  </si>
  <si>
    <t>002/2024</t>
  </si>
  <si>
    <t>Art. 30 da LF 13.303/2016</t>
  </si>
  <si>
    <t>CARLOS ALBERTO J BARREIRA</t>
  </si>
  <si>
    <t>MARILIA LINO DE SOUZA</t>
  </si>
  <si>
    <t>8261</t>
  </si>
  <si>
    <t>359.00000093/2024-99</t>
  </si>
  <si>
    <t>Galegale &amp; Associados Consultores Ltda - EPP</t>
  </si>
  <si>
    <t>02/07/2024</t>
  </si>
  <si>
    <t>Serviços em Avaliação e Certificação de Sistemas de Talonário Eletrônico</t>
  </si>
  <si>
    <t>Pregão</t>
  </si>
  <si>
    <t>90017/2024</t>
  </si>
  <si>
    <t>ARTHUR GOMES DA COSTA NETO</t>
  </si>
  <si>
    <t>BARNEY BERTAIOLI JUNIOR</t>
  </si>
  <si>
    <t>8209</t>
  </si>
  <si>
    <t>359.00000246/2024-06</t>
  </si>
  <si>
    <t>Fundo Social de São Paulo - FUSSP</t>
  </si>
  <si>
    <t>05/07/2024</t>
  </si>
  <si>
    <t>Doação FUSSP- Fundo Social de São Paulo</t>
  </si>
  <si>
    <t>THATYANA DA SILVA THOMAZ ESOTICO</t>
  </si>
  <si>
    <t>8281</t>
  </si>
  <si>
    <t>359.00001790/2024-67</t>
  </si>
  <si>
    <t>AMM Tecnologia e Serviços de Informática S.A</t>
  </si>
  <si>
    <t>18/07/2024</t>
  </si>
  <si>
    <t>Operacionalização do Acordo VMWARE - PRO.00.7554 - Produtos e Serviços</t>
  </si>
  <si>
    <t>90032/2024</t>
  </si>
  <si>
    <t>JACQUELINE APARECIDA C SILVA</t>
  </si>
  <si>
    <t>8288</t>
  </si>
  <si>
    <t>359.00003512/2024-44</t>
  </si>
  <si>
    <t>MDR Representações e Comércio Ltda</t>
  </si>
  <si>
    <t>Serviços de Motofrete para Sede e CPTM</t>
  </si>
  <si>
    <t>90037/2024</t>
  </si>
  <si>
    <t>SIMONE SANTOS NERY</t>
  </si>
  <si>
    <t>JADIEL TAVARES SILVA</t>
  </si>
  <si>
    <t>8277</t>
  </si>
  <si>
    <t>359.00003946/2024-44</t>
  </si>
  <si>
    <t>Perinity - Soluções e Serviços Em Governança LTDA.</t>
  </si>
  <si>
    <t>10/07/2024</t>
  </si>
  <si>
    <t>Aquisição de Solução para Gestão de Riscos, Controles Internos e Auditoria</t>
  </si>
  <si>
    <t>RODRIGO STABILE</t>
  </si>
  <si>
    <t>LUCIA TOMOKO Y RODRIGUES</t>
  </si>
  <si>
    <t>7966</t>
  </si>
  <si>
    <t>002</t>
  </si>
  <si>
    <t>359.00001924/2023-69</t>
  </si>
  <si>
    <t>Frota, Nóbrega, Geribello e Romera Sociedade de Advogados</t>
  </si>
  <si>
    <t>22/07/2024</t>
  </si>
  <si>
    <t>Termo de Prorrogação</t>
  </si>
  <si>
    <t>Assessoria e Consultoria às Matérias de Ordem Fiscal, Contábil, Tributária, Societária e Previdenciária</t>
  </si>
  <si>
    <t>002/2022</t>
  </si>
  <si>
    <t>CAROLINA BARBOSA PACHECO</t>
  </si>
  <si>
    <t>8278</t>
  </si>
  <si>
    <t>359.00003844/2024-29</t>
  </si>
  <si>
    <t>Porto Seguro Companhia de Seguros Gerais</t>
  </si>
  <si>
    <t>Seguro Carreta Poupatempo Cidade Tiradentes</t>
  </si>
  <si>
    <t>PAULO SERGIO DE ANDRADE</t>
  </si>
  <si>
    <t>PATRICIA HELLEN B TELMO</t>
  </si>
  <si>
    <t>8284</t>
  </si>
  <si>
    <t>359.00002756/2024-18</t>
  </si>
  <si>
    <t>New Space Processamento e Sistemas Ltda</t>
  </si>
  <si>
    <t>Gerenciamento Integrado e Eletrônico de Documentos Públicos</t>
  </si>
  <si>
    <t>SILVIO RODRIGUEZ</t>
  </si>
  <si>
    <t>CECILIA ALMEIDA DA NATIVIDADE</t>
  </si>
  <si>
    <t>7922</t>
  </si>
  <si>
    <t>003</t>
  </si>
  <si>
    <t>359.00000047/2023-17</t>
  </si>
  <si>
    <t>Positus Tecnologia da informação Ltda</t>
  </si>
  <si>
    <t>Termo de Retificação</t>
  </si>
  <si>
    <t>Envio de Mensagens SMS - Short Message Service - Clientes Prodesp</t>
  </si>
  <si>
    <t>YURI BORGHETTI DA SILVA</t>
  </si>
  <si>
    <t>RICARDO ALVES PEREIRA</t>
  </si>
  <si>
    <t>7935</t>
  </si>
  <si>
    <t>359.00001797/2023-06</t>
  </si>
  <si>
    <t>Luz Publicidade SP Sul Ltda</t>
  </si>
  <si>
    <t>Serviços de Publicidade Lega08/05/24 l</t>
  </si>
  <si>
    <t>061/2022</t>
  </si>
  <si>
    <t>JOAO RICARDO DA SILVA</t>
  </si>
  <si>
    <t>8048</t>
  </si>
  <si>
    <t>359.00001315/2023-18</t>
  </si>
  <si>
    <t>Telefônica Brasil S.A</t>
  </si>
  <si>
    <t>Serviços INTRAGOV-Rede</t>
  </si>
  <si>
    <t>006/2023</t>
  </si>
  <si>
    <t>art. 30 Lei 13.303/16</t>
  </si>
  <si>
    <t>AUGUSTO FILIPE DE OLIVEIRA</t>
  </si>
  <si>
    <t>WALTER LUIZ DE ALMEIDA SILVA</t>
  </si>
  <si>
    <t>7985</t>
  </si>
  <si>
    <t>359.00007353/2023-76</t>
  </si>
  <si>
    <t>Nec Latin America S.A.</t>
  </si>
  <si>
    <t>Manutenção de Switch Director San Cisco MDS 9710</t>
  </si>
  <si>
    <t>090/2022</t>
  </si>
  <si>
    <t>7662</t>
  </si>
  <si>
    <t>359.00003000/2023-05</t>
  </si>
  <si>
    <t>Google Cloud Brasil Computação e Serviços de Dados Ltda</t>
  </si>
  <si>
    <t>11/07/2024</t>
  </si>
  <si>
    <t>Acordo GOOGLE - Produtos e Serviços</t>
  </si>
  <si>
    <t>FABIO MORETH MARIANO</t>
  </si>
  <si>
    <t>7951</t>
  </si>
  <si>
    <t>359.00000833/2023-14</t>
  </si>
  <si>
    <t>G&amp;P Projetos e Sistemas S/A</t>
  </si>
  <si>
    <t>23/07/2024</t>
  </si>
  <si>
    <t>Apoio Técnico Especializado ORACLE</t>
  </si>
  <si>
    <t>071/2022</t>
  </si>
  <si>
    <t>ANTONIO MAURICIO ANDREOLLI</t>
  </si>
  <si>
    <t>ROSALVO CARDOSO DA SILVA NETO</t>
  </si>
  <si>
    <t>7954</t>
  </si>
  <si>
    <t>359.00000813/2023-35</t>
  </si>
  <si>
    <t>Stefanini Consultoria e Assessoria em Informática S/A</t>
  </si>
  <si>
    <t>24/07/2024</t>
  </si>
  <si>
    <t>Apoio Técnico Especializado IBM, HCL, RED HAT e LIFERAY</t>
  </si>
  <si>
    <t>078/2022</t>
  </si>
  <si>
    <t>7955</t>
  </si>
  <si>
    <t>Almaviva Solutions S.A.</t>
  </si>
  <si>
    <t>7577</t>
  </si>
  <si>
    <t>359.00003083/2023-24</t>
  </si>
  <si>
    <t>Russell Bedford GM Auditores Independentes S/S</t>
  </si>
  <si>
    <t>12/07/2024</t>
  </si>
  <si>
    <t>Auditoria das Demonstrações Contábeis e do Balanço Social</t>
  </si>
  <si>
    <t>THAISA MAIRA DEMARTINI FRE</t>
  </si>
  <si>
    <t>7952</t>
  </si>
  <si>
    <t>26/07/2024</t>
  </si>
  <si>
    <t>7491</t>
  </si>
  <si>
    <t>005</t>
  </si>
  <si>
    <t>359.00004081/2023-52</t>
  </si>
  <si>
    <t>Green4T Soluções TI S/A</t>
  </si>
  <si>
    <t>Manutenção de Itens e Infraestrutura de Segurança de Rede</t>
  </si>
  <si>
    <t>111/2018</t>
  </si>
  <si>
    <t>WLADIMIR ROVAI</t>
  </si>
  <si>
    <t>7854</t>
  </si>
  <si>
    <t>359.00000090/2023-74</t>
  </si>
  <si>
    <t>Unisys Brasil Ltda</t>
  </si>
  <si>
    <t>Atualização do Ambiente Mainframe Unisys Clearpath MCP - Data Center</t>
  </si>
  <si>
    <t>024/2021</t>
  </si>
  <si>
    <t>Lei 13.303 Art. 30 Inc I</t>
  </si>
  <si>
    <t>OSMAR LABADESSA</t>
  </si>
  <si>
    <t>8279</t>
  </si>
  <si>
    <t>359.00002728/2024-92</t>
  </si>
  <si>
    <t>Microsoft do Brasil Importação e Comércio de Software e Vídeo Games Ltda</t>
  </si>
  <si>
    <t>Acordo Microsoft PRO.00.8279 - Produtos e Serviços</t>
  </si>
  <si>
    <t>8027</t>
  </si>
  <si>
    <t>359.00002218/2023-34</t>
  </si>
  <si>
    <t>Produtividade Serviços Especializados de Instalações Ltda</t>
  </si>
  <si>
    <t>Fornecimento de Piso Elevado - Elétrico Modular - Data Center</t>
  </si>
  <si>
    <t>007/2023</t>
  </si>
  <si>
    <t>WANDERLEY GESSERANO MINICI</t>
  </si>
  <si>
    <t>7650</t>
  </si>
  <si>
    <t>007</t>
  </si>
  <si>
    <t>359.00001912/2023-34</t>
  </si>
  <si>
    <t>Rodoserv Engenharia Ltda</t>
  </si>
  <si>
    <t>Operação, Manutenção e Gestão dos Postos Poupatempo - Lote 6</t>
  </si>
  <si>
    <t>008/2020</t>
  </si>
  <si>
    <t>CLAUDIA SAAVEDRA MUNGIOLI</t>
  </si>
  <si>
    <t>PAULO ROBERTO COSTA</t>
  </si>
  <si>
    <t>7651</t>
  </si>
  <si>
    <t>006</t>
  </si>
  <si>
    <t>Mazzini Administração e Empreitas Ltda</t>
  </si>
  <si>
    <t>Operação, Manutenção e Gestão dos Postos Poupatempo - Lote 7</t>
  </si>
  <si>
    <t>CINTIA REGINA SOTO LIMA</t>
  </si>
  <si>
    <t>LISSANDRA APARECIDA C D GOMES</t>
  </si>
  <si>
    <t>7645</t>
  </si>
  <si>
    <t>009</t>
  </si>
  <si>
    <t>CAA Company Consultoria e Gerenciamento de Empreendimentos Imobiliários Ltda</t>
  </si>
  <si>
    <t>Operação, Manutenção e Gestão dos Postos Poupatempo - Lote 1</t>
  </si>
  <si>
    <t>JOSE WILSON RICCIARDI</t>
  </si>
  <si>
    <t>FERNANDO DE JESUS GIUBELINI</t>
  </si>
  <si>
    <t>7646</t>
  </si>
  <si>
    <t>008</t>
  </si>
  <si>
    <t>Pro Jecto  - Gestão,  Assessoria e Serviços Ltda</t>
  </si>
  <si>
    <t>Operação, Manutenção e Gestão dos Postos Poupatempo - Lote 2</t>
  </si>
  <si>
    <t>MARCELO RIBEIRO ALVES</t>
  </si>
  <si>
    <t>ELCIO BONATTI</t>
  </si>
  <si>
    <t>7945</t>
  </si>
  <si>
    <t>359.00000534/2023-71</t>
  </si>
  <si>
    <t>Claro S/A</t>
  </si>
  <si>
    <t>15/07/2024</t>
  </si>
  <si>
    <t>Telecomunicação Telefonia Móvel Corporativa</t>
  </si>
  <si>
    <t>RICARDO TRUJILLO</t>
  </si>
  <si>
    <t>TELMA DA SILVA LIMA</t>
  </si>
  <si>
    <t>7705</t>
  </si>
  <si>
    <t>004</t>
  </si>
  <si>
    <t>359.00003095/2023-59</t>
  </si>
  <si>
    <t>Geoambiente Sensoriamento Remoto Ltda</t>
  </si>
  <si>
    <t>Operacionalização do Acordo GOOGLE - PRO.00.7662 - Produtos e Serviços</t>
  </si>
  <si>
    <t>SILVIA HELENA N CAMPANILE</t>
  </si>
  <si>
    <t>MARCIO EDUARDO DE SOUZA</t>
  </si>
  <si>
    <t>8289</t>
  </si>
  <si>
    <t>359.00005828/2024-71</t>
  </si>
  <si>
    <t>Doação - Participação na Campanha do Agasalho 2024</t>
  </si>
  <si>
    <t>7723</t>
  </si>
  <si>
    <t>359.00001102/2023-88</t>
  </si>
  <si>
    <t>Attus Procuradora Digital Ltda</t>
  </si>
  <si>
    <t>Termo de Aditamento</t>
  </si>
  <si>
    <t>Solução de Gerenciamento e Acompanhamento de Processos Administrativos e Judiciais - PGE</t>
  </si>
  <si>
    <t>ANA PAULA PRADO BETTINI P LEME</t>
  </si>
  <si>
    <t>CRISTIANA HARUMI Y HAGUI</t>
  </si>
  <si>
    <t>7897</t>
  </si>
  <si>
    <t>359.00001802/2023-72</t>
  </si>
  <si>
    <t>Luminar Eventos e Comunicação Ltda</t>
  </si>
  <si>
    <t>Cobertura e Produção de Vídeo</t>
  </si>
  <si>
    <t>059/2021</t>
  </si>
  <si>
    <t>MARCELO COSTA BARROS</t>
  </si>
  <si>
    <t>TAMARA SUZANE LOPES</t>
  </si>
  <si>
    <t>7916</t>
  </si>
  <si>
    <t>359.00005985/2023-03</t>
  </si>
  <si>
    <t>Delbrás Serviços Técnico Especializados Eireli</t>
  </si>
  <si>
    <t>Manutenção de Sistema de Energia Ininterrupta (UPS) - DER</t>
  </si>
  <si>
    <t>7997</t>
  </si>
  <si>
    <t>359.00000300/2023-24</t>
  </si>
  <si>
    <t>QRX Segurança Patrimonial Eireli</t>
  </si>
  <si>
    <t>Monitoramento de Imagens de Circuito Fechado de Televisão (CFTV)</t>
  </si>
  <si>
    <t>102/2022</t>
  </si>
  <si>
    <t>ALEXANDRE GITTI</t>
  </si>
  <si>
    <t xml:space="preserve">Relação de Contratos Julho/2024 </t>
  </si>
  <si>
    <t>Disputa Fechada Presencial</t>
  </si>
  <si>
    <t>010/2024</t>
  </si>
  <si>
    <t>90036/2024</t>
  </si>
  <si>
    <t>90038/2024</t>
  </si>
  <si>
    <t>090/2021</t>
  </si>
  <si>
    <t>***</t>
  </si>
  <si>
    <t>002/0019</t>
  </si>
  <si>
    <t>069/2022</t>
  </si>
  <si>
    <t>061/2020</t>
  </si>
  <si>
    <t>064/2020</t>
  </si>
  <si>
    <t>003/2024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</si>
</sst>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9"/>
      <color indexed="81"/>
      <name val="Segoe UI"/>
    </font>
    <font>
      <b/>
      <sz val="9"/>
      <color indexed="81"/>
      <name val="Segoe UI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4" fillId="0" borderId="6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vertical="top" wrapText="1" readingOrder="1"/>
    </xf>
    <xf numFmtId="0" fontId="6" fillId="0" borderId="9" xfId="0" applyNumberFormat="1" applyFont="1" applyFill="1" applyBorder="1" applyAlignment="1">
      <alignment vertical="top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vertical="top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4" xfId="0" applyNumberFormat="1" applyFont="1" applyFill="1" applyBorder="1" applyAlignment="1">
      <alignment vertical="top" wrapText="1" readingOrder="1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"/>
  <sheetViews>
    <sheetView showGridLines="0" tabSelected="1" workbookViewId="0">
      <pane ySplit="3" topLeftCell="A4" activePane="bottomLeft" state="frozen"/>
      <selection pane="bottomLeft" activeCell="V39" sqref="V39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1.85546875" customWidth="1"/>
    <col min="10" max="10" width="15.710937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.5703125" customWidth="1"/>
    <col min="16" max="16" width="4.28515625" customWidth="1"/>
    <col min="17" max="17" width="10.710937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10"/>
      <c r="C2" s="10"/>
      <c r="D2" s="10"/>
      <c r="E2" s="10"/>
      <c r="F2" s="10"/>
      <c r="I2" s="11" t="s">
        <v>270</v>
      </c>
      <c r="J2" s="10"/>
      <c r="K2" s="10"/>
      <c r="L2" s="10"/>
      <c r="M2" s="10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12" t="s">
        <v>0</v>
      </c>
      <c r="B5" s="13"/>
      <c r="C5" s="4" t="s">
        <v>1</v>
      </c>
      <c r="D5" s="4" t="s">
        <v>2</v>
      </c>
      <c r="E5" s="5" t="s">
        <v>3</v>
      </c>
      <c r="F5" s="14" t="s">
        <v>4</v>
      </c>
      <c r="G5" s="13"/>
      <c r="H5" s="14" t="s">
        <v>5</v>
      </c>
      <c r="I5" s="13"/>
      <c r="J5" s="5" t="s">
        <v>6</v>
      </c>
      <c r="K5" s="4" t="s">
        <v>7</v>
      </c>
      <c r="L5" s="4" t="s">
        <v>8</v>
      </c>
      <c r="M5" s="15" t="s">
        <v>9</v>
      </c>
      <c r="N5" s="13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19" ht="36">
      <c r="A6" s="16" t="s">
        <v>15</v>
      </c>
      <c r="B6" s="17"/>
      <c r="C6" s="18" t="s">
        <v>16</v>
      </c>
      <c r="D6" s="18" t="s">
        <v>17</v>
      </c>
      <c r="E6" s="7" t="s">
        <v>18</v>
      </c>
      <c r="F6" s="21" t="s">
        <v>19</v>
      </c>
      <c r="G6" s="22"/>
      <c r="H6" s="21" t="s">
        <v>20</v>
      </c>
      <c r="I6" s="22"/>
      <c r="J6" s="7" t="s">
        <v>21</v>
      </c>
      <c r="K6" s="24">
        <v>2348</v>
      </c>
      <c r="L6" s="25">
        <v>30</v>
      </c>
      <c r="M6" s="26">
        <v>70440.05</v>
      </c>
      <c r="N6" s="22"/>
      <c r="O6" s="25" t="s">
        <v>271</v>
      </c>
      <c r="P6" s="25" t="s">
        <v>61</v>
      </c>
      <c r="Q6" s="25"/>
      <c r="R6" s="7" t="s">
        <v>22</v>
      </c>
      <c r="S6" s="8" t="s">
        <v>23</v>
      </c>
    </row>
    <row r="7" spans="1:19" ht="54">
      <c r="A7" s="16" t="s">
        <v>24</v>
      </c>
      <c r="B7" s="17"/>
      <c r="C7" s="18" t="s">
        <v>16</v>
      </c>
      <c r="D7" s="18" t="s">
        <v>25</v>
      </c>
      <c r="E7" s="7" t="s">
        <v>26</v>
      </c>
      <c r="F7" s="21" t="s">
        <v>27</v>
      </c>
      <c r="G7" s="22"/>
      <c r="H7" s="21" t="s">
        <v>20</v>
      </c>
      <c r="I7" s="22"/>
      <c r="J7" s="7" t="s">
        <v>28</v>
      </c>
      <c r="K7" s="24">
        <v>40865</v>
      </c>
      <c r="L7" s="25">
        <v>40</v>
      </c>
      <c r="M7" s="26">
        <v>1634600</v>
      </c>
      <c r="N7" s="22"/>
      <c r="O7" s="25" t="s">
        <v>271</v>
      </c>
      <c r="P7" s="25" t="s">
        <v>29</v>
      </c>
      <c r="Q7" s="25"/>
      <c r="R7" s="7" t="s">
        <v>30</v>
      </c>
      <c r="S7" s="8" t="s">
        <v>31</v>
      </c>
    </row>
    <row r="8" spans="1:19" ht="27">
      <c r="A8" s="16" t="s">
        <v>32</v>
      </c>
      <c r="B8" s="17"/>
      <c r="C8" s="18" t="s">
        <v>16</v>
      </c>
      <c r="D8" s="18" t="s">
        <v>33</v>
      </c>
      <c r="E8" s="7" t="s">
        <v>34</v>
      </c>
      <c r="F8" s="21" t="s">
        <v>35</v>
      </c>
      <c r="G8" s="22"/>
      <c r="H8" s="21" t="s">
        <v>20</v>
      </c>
      <c r="I8" s="22"/>
      <c r="J8" s="7" t="s">
        <v>36</v>
      </c>
      <c r="K8" s="24">
        <v>20853.439999999999</v>
      </c>
      <c r="L8" s="25">
        <v>12</v>
      </c>
      <c r="M8" s="26">
        <v>250241.28</v>
      </c>
      <c r="N8" s="22"/>
      <c r="O8" s="25" t="s">
        <v>37</v>
      </c>
      <c r="P8" s="25" t="s">
        <v>272</v>
      </c>
      <c r="Q8" s="25" t="s">
        <v>39</v>
      </c>
      <c r="R8" s="7" t="s">
        <v>40</v>
      </c>
      <c r="S8" s="8" t="s">
        <v>41</v>
      </c>
    </row>
    <row r="9" spans="1:19" ht="45">
      <c r="A9" s="16" t="s">
        <v>42</v>
      </c>
      <c r="B9" s="17"/>
      <c r="C9" s="18" t="s">
        <v>16</v>
      </c>
      <c r="D9" s="18" t="s">
        <v>43</v>
      </c>
      <c r="E9" s="7" t="s">
        <v>44</v>
      </c>
      <c r="F9" s="21" t="s">
        <v>35</v>
      </c>
      <c r="G9" s="22"/>
      <c r="H9" s="21" t="s">
        <v>20</v>
      </c>
      <c r="I9" s="22"/>
      <c r="J9" s="7" t="s">
        <v>45</v>
      </c>
      <c r="K9" s="24">
        <v>41800</v>
      </c>
      <c r="L9" s="25">
        <v>5</v>
      </c>
      <c r="M9" s="26">
        <v>209000</v>
      </c>
      <c r="N9" s="22"/>
      <c r="O9" s="25" t="s">
        <v>271</v>
      </c>
      <c r="P9" s="25" t="s">
        <v>281</v>
      </c>
      <c r="Q9" s="25"/>
      <c r="R9" s="7" t="s">
        <v>22</v>
      </c>
      <c r="S9" s="8" t="s">
        <v>46</v>
      </c>
    </row>
    <row r="10" spans="1:19" ht="27">
      <c r="A10" s="16" t="s">
        <v>47</v>
      </c>
      <c r="B10" s="17"/>
      <c r="C10" s="18" t="s">
        <v>16</v>
      </c>
      <c r="D10" s="18" t="s">
        <v>48</v>
      </c>
      <c r="E10" s="7" t="s">
        <v>49</v>
      </c>
      <c r="F10" s="21" t="s">
        <v>50</v>
      </c>
      <c r="G10" s="22"/>
      <c r="H10" s="21" t="s">
        <v>20</v>
      </c>
      <c r="I10" s="22"/>
      <c r="J10" s="7" t="s">
        <v>51</v>
      </c>
      <c r="K10" s="24">
        <f>M10/L10</f>
        <v>2958.3333333333335</v>
      </c>
      <c r="L10" s="25">
        <v>12</v>
      </c>
      <c r="M10" s="26">
        <v>35500</v>
      </c>
      <c r="N10" s="22"/>
      <c r="O10" s="25" t="s">
        <v>52</v>
      </c>
      <c r="P10" s="25"/>
      <c r="Q10" s="25"/>
      <c r="R10" s="7" t="s">
        <v>22</v>
      </c>
      <c r="S10" s="8" t="s">
        <v>53</v>
      </c>
    </row>
    <row r="11" spans="1:19" ht="36">
      <c r="A11" s="16" t="s">
        <v>54</v>
      </c>
      <c r="B11" s="17"/>
      <c r="C11" s="18" t="s">
        <v>55</v>
      </c>
      <c r="D11" s="18" t="s">
        <v>56</v>
      </c>
      <c r="E11" s="7" t="s">
        <v>57</v>
      </c>
      <c r="F11" s="21" t="s">
        <v>58</v>
      </c>
      <c r="G11" s="22"/>
      <c r="H11" s="21" t="s">
        <v>59</v>
      </c>
      <c r="I11" s="22"/>
      <c r="J11" s="7" t="s">
        <v>60</v>
      </c>
      <c r="K11" s="25" t="s">
        <v>276</v>
      </c>
      <c r="L11" s="25" t="s">
        <v>276</v>
      </c>
      <c r="M11" s="26" t="s">
        <v>276</v>
      </c>
      <c r="N11" s="22"/>
      <c r="O11" s="25" t="s">
        <v>37</v>
      </c>
      <c r="P11" s="25" t="s">
        <v>61</v>
      </c>
      <c r="Q11" s="25" t="s">
        <v>62</v>
      </c>
      <c r="R11" s="7" t="s">
        <v>63</v>
      </c>
      <c r="S11" s="8" t="s">
        <v>64</v>
      </c>
    </row>
    <row r="12" spans="1:19" ht="36">
      <c r="A12" s="16" t="s">
        <v>65</v>
      </c>
      <c r="B12" s="17"/>
      <c r="C12" s="18" t="s">
        <v>16</v>
      </c>
      <c r="D12" s="18" t="s">
        <v>66</v>
      </c>
      <c r="E12" s="7" t="s">
        <v>67</v>
      </c>
      <c r="F12" s="21" t="s">
        <v>68</v>
      </c>
      <c r="G12" s="22"/>
      <c r="H12" s="21" t="s">
        <v>20</v>
      </c>
      <c r="I12" s="22"/>
      <c r="J12" s="7" t="s">
        <v>69</v>
      </c>
      <c r="K12" s="24">
        <v>49343.360000000001</v>
      </c>
      <c r="L12" s="25">
        <v>20</v>
      </c>
      <c r="M12" s="26">
        <v>986867.19999999995</v>
      </c>
      <c r="N12" s="22"/>
      <c r="O12" s="25" t="s">
        <v>70</v>
      </c>
      <c r="P12" s="25" t="s">
        <v>71</v>
      </c>
      <c r="Q12" s="25"/>
      <c r="R12" s="7" t="s">
        <v>72</v>
      </c>
      <c r="S12" s="8" t="s">
        <v>73</v>
      </c>
    </row>
    <row r="13" spans="1:19" ht="36">
      <c r="A13" s="16" t="s">
        <v>74</v>
      </c>
      <c r="B13" s="17"/>
      <c r="C13" s="18" t="s">
        <v>16</v>
      </c>
      <c r="D13" s="18" t="s">
        <v>75</v>
      </c>
      <c r="E13" s="7" t="s">
        <v>76</v>
      </c>
      <c r="F13" s="21" t="s">
        <v>77</v>
      </c>
      <c r="G13" s="22"/>
      <c r="H13" s="21" t="s">
        <v>20</v>
      </c>
      <c r="I13" s="22"/>
      <c r="J13" s="7" t="s">
        <v>78</v>
      </c>
      <c r="K13" s="24" t="s">
        <v>276</v>
      </c>
      <c r="L13" s="25" t="s">
        <v>276</v>
      </c>
      <c r="M13" s="26">
        <v>43090.74</v>
      </c>
      <c r="N13" s="22"/>
      <c r="O13" s="25"/>
      <c r="P13" s="25"/>
      <c r="Q13" s="25"/>
      <c r="R13" s="7" t="s">
        <v>46</v>
      </c>
      <c r="S13" s="8" t="s">
        <v>79</v>
      </c>
    </row>
    <row r="14" spans="1:19" ht="36">
      <c r="A14" s="16" t="s">
        <v>80</v>
      </c>
      <c r="B14" s="17"/>
      <c r="C14" s="18" t="s">
        <v>16</v>
      </c>
      <c r="D14" s="18" t="s">
        <v>81</v>
      </c>
      <c r="E14" s="7" t="s">
        <v>82</v>
      </c>
      <c r="F14" s="21" t="s">
        <v>83</v>
      </c>
      <c r="G14" s="22"/>
      <c r="H14" s="21" t="s">
        <v>20</v>
      </c>
      <c r="I14" s="22"/>
      <c r="J14" s="7" t="s">
        <v>84</v>
      </c>
      <c r="K14" s="27">
        <f>M14/L14</f>
        <v>38517520.170000002</v>
      </c>
      <c r="L14" s="25">
        <v>1</v>
      </c>
      <c r="M14" s="26">
        <v>38517520.170000002</v>
      </c>
      <c r="N14" s="22"/>
      <c r="O14" s="25" t="s">
        <v>70</v>
      </c>
      <c r="P14" s="25" t="s">
        <v>85</v>
      </c>
      <c r="Q14" s="25"/>
      <c r="R14" s="7" t="s">
        <v>40</v>
      </c>
      <c r="S14" s="8" t="s">
        <v>86</v>
      </c>
    </row>
    <row r="15" spans="1:19" ht="36">
      <c r="A15" s="16" t="s">
        <v>87</v>
      </c>
      <c r="B15" s="17"/>
      <c r="C15" s="18" t="s">
        <v>16</v>
      </c>
      <c r="D15" s="18" t="s">
        <v>88</v>
      </c>
      <c r="E15" s="7" t="s">
        <v>89</v>
      </c>
      <c r="F15" s="21" t="s">
        <v>35</v>
      </c>
      <c r="G15" s="22"/>
      <c r="H15" s="21" t="s">
        <v>20</v>
      </c>
      <c r="I15" s="22"/>
      <c r="J15" s="7" t="s">
        <v>90</v>
      </c>
      <c r="K15" s="24">
        <v>5339</v>
      </c>
      <c r="L15" s="25">
        <v>30</v>
      </c>
      <c r="M15" s="26">
        <v>160170</v>
      </c>
      <c r="N15" s="22"/>
      <c r="O15" s="25" t="s">
        <v>70</v>
      </c>
      <c r="P15" s="25" t="s">
        <v>91</v>
      </c>
      <c r="Q15" s="25"/>
      <c r="R15" s="7" t="s">
        <v>92</v>
      </c>
      <c r="S15" s="8" t="s">
        <v>93</v>
      </c>
    </row>
    <row r="16" spans="1:19" ht="45">
      <c r="A16" s="16" t="s">
        <v>94</v>
      </c>
      <c r="B16" s="17"/>
      <c r="C16" s="18" t="s">
        <v>16</v>
      </c>
      <c r="D16" s="18" t="s">
        <v>95</v>
      </c>
      <c r="E16" s="7" t="s">
        <v>96</v>
      </c>
      <c r="F16" s="21" t="s">
        <v>97</v>
      </c>
      <c r="G16" s="22"/>
      <c r="H16" s="21" t="s">
        <v>20</v>
      </c>
      <c r="I16" s="22"/>
      <c r="J16" s="7" t="s">
        <v>98</v>
      </c>
      <c r="K16" s="24">
        <v>4150</v>
      </c>
      <c r="L16" s="25">
        <v>12</v>
      </c>
      <c r="M16" s="26">
        <v>49800</v>
      </c>
      <c r="N16" s="22"/>
      <c r="O16" s="25" t="s">
        <v>52</v>
      </c>
      <c r="P16" s="25"/>
      <c r="Q16" s="25"/>
      <c r="R16" s="7" t="s">
        <v>99</v>
      </c>
      <c r="S16" s="8" t="s">
        <v>100</v>
      </c>
    </row>
    <row r="17" spans="1:19" ht="54">
      <c r="A17" s="16" t="s">
        <v>101</v>
      </c>
      <c r="B17" s="17"/>
      <c r="C17" s="18" t="s">
        <v>102</v>
      </c>
      <c r="D17" s="18" t="s">
        <v>103</v>
      </c>
      <c r="E17" s="7" t="s">
        <v>104</v>
      </c>
      <c r="F17" s="21" t="s">
        <v>105</v>
      </c>
      <c r="G17" s="22"/>
      <c r="H17" s="21" t="s">
        <v>106</v>
      </c>
      <c r="I17" s="22"/>
      <c r="J17" s="7" t="s">
        <v>107</v>
      </c>
      <c r="K17" s="24">
        <v>16270.83</v>
      </c>
      <c r="L17" s="25">
        <v>12</v>
      </c>
      <c r="M17" s="26">
        <v>244062.5</v>
      </c>
      <c r="N17" s="22"/>
      <c r="O17" s="25" t="s">
        <v>271</v>
      </c>
      <c r="P17" s="25" t="s">
        <v>108</v>
      </c>
      <c r="Q17" s="25"/>
      <c r="R17" s="7" t="s">
        <v>30</v>
      </c>
      <c r="S17" s="8" t="s">
        <v>109</v>
      </c>
    </row>
    <row r="18" spans="1:19" ht="27">
      <c r="A18" s="16" t="s">
        <v>110</v>
      </c>
      <c r="B18" s="17"/>
      <c r="C18" s="18" t="s">
        <v>16</v>
      </c>
      <c r="D18" s="18" t="s">
        <v>111</v>
      </c>
      <c r="E18" s="7" t="s">
        <v>112</v>
      </c>
      <c r="F18" s="21" t="s">
        <v>50</v>
      </c>
      <c r="G18" s="22"/>
      <c r="H18" s="21" t="s">
        <v>20</v>
      </c>
      <c r="I18" s="22"/>
      <c r="J18" s="7" t="s">
        <v>113</v>
      </c>
      <c r="K18" s="24">
        <f>M18/L18</f>
        <v>312.5</v>
      </c>
      <c r="L18" s="25">
        <v>12</v>
      </c>
      <c r="M18" s="26">
        <v>3750</v>
      </c>
      <c r="N18" s="22"/>
      <c r="O18" s="25" t="s">
        <v>70</v>
      </c>
      <c r="P18" s="25" t="s">
        <v>273</v>
      </c>
      <c r="Q18" s="25"/>
      <c r="R18" s="7" t="s">
        <v>114</v>
      </c>
      <c r="S18" s="8" t="s">
        <v>115</v>
      </c>
    </row>
    <row r="19" spans="1:19" ht="36">
      <c r="A19" s="16" t="s">
        <v>116</v>
      </c>
      <c r="B19" s="17"/>
      <c r="C19" s="18" t="s">
        <v>16</v>
      </c>
      <c r="D19" s="18" t="s">
        <v>117</v>
      </c>
      <c r="E19" s="7" t="s">
        <v>118</v>
      </c>
      <c r="F19" s="21" t="s">
        <v>19</v>
      </c>
      <c r="G19" s="22"/>
      <c r="H19" s="21" t="s">
        <v>20</v>
      </c>
      <c r="I19" s="22"/>
      <c r="J19" s="7" t="s">
        <v>119</v>
      </c>
      <c r="K19" s="24">
        <v>766666.43</v>
      </c>
      <c r="L19" s="25">
        <v>12</v>
      </c>
      <c r="M19" s="26">
        <v>9199997.1999999993</v>
      </c>
      <c r="N19" s="22"/>
      <c r="O19" s="25" t="s">
        <v>70</v>
      </c>
      <c r="P19" s="25" t="s">
        <v>274</v>
      </c>
      <c r="Q19" s="25"/>
      <c r="R19" s="7" t="s">
        <v>120</v>
      </c>
      <c r="S19" s="8" t="s">
        <v>121</v>
      </c>
    </row>
    <row r="20" spans="1:19" ht="36">
      <c r="A20" s="16" t="s">
        <v>122</v>
      </c>
      <c r="B20" s="17"/>
      <c r="C20" s="18" t="s">
        <v>123</v>
      </c>
      <c r="D20" s="18" t="s">
        <v>124</v>
      </c>
      <c r="E20" s="7" t="s">
        <v>125</v>
      </c>
      <c r="F20" s="21" t="s">
        <v>68</v>
      </c>
      <c r="G20" s="22"/>
      <c r="H20" s="21" t="s">
        <v>126</v>
      </c>
      <c r="I20" s="22"/>
      <c r="J20" s="7" t="s">
        <v>127</v>
      </c>
      <c r="K20" s="24" t="s">
        <v>276</v>
      </c>
      <c r="L20" s="25" t="s">
        <v>276</v>
      </c>
      <c r="M20" s="26" t="s">
        <v>276</v>
      </c>
      <c r="N20" s="22"/>
      <c r="O20" s="25" t="s">
        <v>70</v>
      </c>
      <c r="P20" s="25" t="s">
        <v>275</v>
      </c>
      <c r="Q20" s="25"/>
      <c r="R20" s="7" t="s">
        <v>128</v>
      </c>
      <c r="S20" s="8" t="s">
        <v>129</v>
      </c>
    </row>
    <row r="21" spans="1:19" ht="27">
      <c r="A21" s="16" t="s">
        <v>130</v>
      </c>
      <c r="B21" s="17"/>
      <c r="C21" s="18" t="s">
        <v>123</v>
      </c>
      <c r="D21" s="18" t="s">
        <v>131</v>
      </c>
      <c r="E21" s="7" t="s">
        <v>132</v>
      </c>
      <c r="F21" s="21" t="s">
        <v>68</v>
      </c>
      <c r="G21" s="22"/>
      <c r="H21" s="21" t="s">
        <v>126</v>
      </c>
      <c r="I21" s="22"/>
      <c r="J21" s="7" t="s">
        <v>133</v>
      </c>
      <c r="K21" s="24" t="s">
        <v>276</v>
      </c>
      <c r="L21" s="25" t="s">
        <v>276</v>
      </c>
      <c r="M21" s="26" t="s">
        <v>276</v>
      </c>
      <c r="N21" s="22"/>
      <c r="O21" s="25" t="s">
        <v>70</v>
      </c>
      <c r="P21" s="25" t="s">
        <v>134</v>
      </c>
      <c r="Q21" s="25"/>
      <c r="R21" s="7" t="s">
        <v>63</v>
      </c>
      <c r="S21" s="8" t="s">
        <v>135</v>
      </c>
    </row>
    <row r="22" spans="1:19" ht="27">
      <c r="A22" s="16" t="s">
        <v>136</v>
      </c>
      <c r="B22" s="17"/>
      <c r="C22" s="18" t="s">
        <v>55</v>
      </c>
      <c r="D22" s="18" t="s">
        <v>137</v>
      </c>
      <c r="E22" s="7" t="s">
        <v>138</v>
      </c>
      <c r="F22" s="21" t="s">
        <v>97</v>
      </c>
      <c r="G22" s="22"/>
      <c r="H22" s="21" t="s">
        <v>106</v>
      </c>
      <c r="I22" s="22"/>
      <c r="J22" s="7" t="s">
        <v>139</v>
      </c>
      <c r="K22" s="24">
        <v>25196442.34</v>
      </c>
      <c r="L22" s="25">
        <v>12</v>
      </c>
      <c r="M22" s="26">
        <v>302357308.02999997</v>
      </c>
      <c r="N22" s="22"/>
      <c r="O22" s="25" t="s">
        <v>37</v>
      </c>
      <c r="P22" s="25" t="s">
        <v>140</v>
      </c>
      <c r="Q22" s="25" t="s">
        <v>141</v>
      </c>
      <c r="R22" s="7" t="s">
        <v>142</v>
      </c>
      <c r="S22" s="8" t="s">
        <v>143</v>
      </c>
    </row>
    <row r="23" spans="1:19" ht="27">
      <c r="A23" s="16" t="s">
        <v>144</v>
      </c>
      <c r="B23" s="17"/>
      <c r="C23" s="18" t="s">
        <v>102</v>
      </c>
      <c r="D23" s="18" t="s">
        <v>145</v>
      </c>
      <c r="E23" s="7" t="s">
        <v>146</v>
      </c>
      <c r="F23" s="21" t="s">
        <v>97</v>
      </c>
      <c r="G23" s="22"/>
      <c r="H23" s="21" t="s">
        <v>106</v>
      </c>
      <c r="I23" s="22"/>
      <c r="J23" s="7" t="s">
        <v>147</v>
      </c>
      <c r="K23" s="24">
        <v>33672</v>
      </c>
      <c r="L23" s="25">
        <v>24</v>
      </c>
      <c r="M23" s="26">
        <v>808128</v>
      </c>
      <c r="N23" s="22"/>
      <c r="O23" s="25" t="s">
        <v>70</v>
      </c>
      <c r="P23" s="25" t="s">
        <v>148</v>
      </c>
      <c r="Q23" s="25"/>
      <c r="R23" s="7" t="s">
        <v>40</v>
      </c>
      <c r="S23" s="8" t="s">
        <v>86</v>
      </c>
    </row>
    <row r="24" spans="1:19" ht="45">
      <c r="A24" s="16" t="s">
        <v>149</v>
      </c>
      <c r="B24" s="17"/>
      <c r="C24" s="18" t="s">
        <v>102</v>
      </c>
      <c r="D24" s="18" t="s">
        <v>150</v>
      </c>
      <c r="E24" s="7" t="s">
        <v>151</v>
      </c>
      <c r="F24" s="21" t="s">
        <v>152</v>
      </c>
      <c r="G24" s="22"/>
      <c r="H24" s="21" t="s">
        <v>106</v>
      </c>
      <c r="I24" s="22"/>
      <c r="J24" s="7" t="s">
        <v>153</v>
      </c>
      <c r="K24" s="25" t="s">
        <v>276</v>
      </c>
      <c r="L24" s="25">
        <v>6</v>
      </c>
      <c r="M24" s="21" t="s">
        <v>276</v>
      </c>
      <c r="N24" s="22"/>
      <c r="O24" s="25"/>
      <c r="P24" s="25"/>
      <c r="Q24" s="25"/>
      <c r="R24" s="7" t="s">
        <v>154</v>
      </c>
      <c r="S24" s="8"/>
    </row>
    <row r="25" spans="1:19" ht="27">
      <c r="A25" s="16" t="s">
        <v>155</v>
      </c>
      <c r="B25" s="17"/>
      <c r="C25" s="18" t="s">
        <v>102</v>
      </c>
      <c r="D25" s="18" t="s">
        <v>156</v>
      </c>
      <c r="E25" s="7" t="s">
        <v>157</v>
      </c>
      <c r="F25" s="21" t="s">
        <v>158</v>
      </c>
      <c r="G25" s="22"/>
      <c r="H25" s="21" t="s">
        <v>106</v>
      </c>
      <c r="I25" s="22"/>
      <c r="J25" s="7" t="s">
        <v>159</v>
      </c>
      <c r="K25" s="27">
        <f>M25/L25</f>
        <v>5931143.9175000004</v>
      </c>
      <c r="L25" s="25">
        <v>12</v>
      </c>
      <c r="M25" s="26">
        <v>71173727.010000005</v>
      </c>
      <c r="N25" s="22"/>
      <c r="O25" s="25" t="s">
        <v>70</v>
      </c>
      <c r="P25" s="25" t="s">
        <v>160</v>
      </c>
      <c r="Q25" s="25"/>
      <c r="R25" s="7" t="s">
        <v>161</v>
      </c>
      <c r="S25" s="8" t="s">
        <v>162</v>
      </c>
    </row>
    <row r="26" spans="1:19" ht="36">
      <c r="A26" s="16" t="s">
        <v>163</v>
      </c>
      <c r="B26" s="17"/>
      <c r="C26" s="18" t="s">
        <v>123</v>
      </c>
      <c r="D26" s="18" t="s">
        <v>164</v>
      </c>
      <c r="E26" s="7" t="s">
        <v>165</v>
      </c>
      <c r="F26" s="21" t="s">
        <v>166</v>
      </c>
      <c r="G26" s="22"/>
      <c r="H26" s="21" t="s">
        <v>106</v>
      </c>
      <c r="I26" s="22"/>
      <c r="J26" s="7" t="s">
        <v>167</v>
      </c>
      <c r="K26" s="27">
        <f>M26/L26</f>
        <v>18184713.440000001</v>
      </c>
      <c r="L26" s="25">
        <v>12</v>
      </c>
      <c r="M26" s="26">
        <v>218216561.28</v>
      </c>
      <c r="N26" s="22"/>
      <c r="O26" s="25" t="s">
        <v>70</v>
      </c>
      <c r="P26" s="25" t="s">
        <v>168</v>
      </c>
      <c r="Q26" s="25"/>
      <c r="R26" s="7" t="s">
        <v>161</v>
      </c>
      <c r="S26" s="8" t="s">
        <v>162</v>
      </c>
    </row>
    <row r="27" spans="1:19" ht="36">
      <c r="A27" s="16" t="s">
        <v>169</v>
      </c>
      <c r="B27" s="17"/>
      <c r="C27" s="18" t="s">
        <v>123</v>
      </c>
      <c r="D27" s="18" t="s">
        <v>164</v>
      </c>
      <c r="E27" s="7" t="s">
        <v>170</v>
      </c>
      <c r="F27" s="21" t="s">
        <v>166</v>
      </c>
      <c r="G27" s="22"/>
      <c r="H27" s="21" t="s">
        <v>106</v>
      </c>
      <c r="I27" s="22"/>
      <c r="J27" s="7" t="s">
        <v>167</v>
      </c>
      <c r="K27" s="27">
        <f>M27/L27</f>
        <v>18184713.440000001</v>
      </c>
      <c r="L27" s="25">
        <v>12</v>
      </c>
      <c r="M27" s="26">
        <v>218216561.28</v>
      </c>
      <c r="N27" s="22"/>
      <c r="O27" s="25" t="s">
        <v>70</v>
      </c>
      <c r="P27" s="25" t="s">
        <v>168</v>
      </c>
      <c r="Q27" s="25"/>
      <c r="R27" s="7" t="s">
        <v>161</v>
      </c>
      <c r="S27" s="8" t="s">
        <v>162</v>
      </c>
    </row>
    <row r="28" spans="1:19" ht="45">
      <c r="A28" s="16" t="s">
        <v>171</v>
      </c>
      <c r="B28" s="17"/>
      <c r="C28" s="18" t="s">
        <v>38</v>
      </c>
      <c r="D28" s="18" t="s">
        <v>172</v>
      </c>
      <c r="E28" s="7" t="s">
        <v>173</v>
      </c>
      <c r="F28" s="21" t="s">
        <v>174</v>
      </c>
      <c r="G28" s="22"/>
      <c r="H28" s="21" t="s">
        <v>126</v>
      </c>
      <c r="I28" s="22"/>
      <c r="J28" s="7" t="s">
        <v>175</v>
      </c>
      <c r="K28" s="24" t="s">
        <v>276</v>
      </c>
      <c r="L28" s="25" t="s">
        <v>276</v>
      </c>
      <c r="M28" s="26" t="s">
        <v>276</v>
      </c>
      <c r="N28" s="22"/>
      <c r="O28" s="25" t="s">
        <v>271</v>
      </c>
      <c r="P28" s="25" t="s">
        <v>277</v>
      </c>
      <c r="Q28" s="25"/>
      <c r="R28" s="7" t="s">
        <v>30</v>
      </c>
      <c r="S28" s="8" t="s">
        <v>176</v>
      </c>
    </row>
    <row r="29" spans="1:19" ht="27">
      <c r="A29" s="16" t="s">
        <v>177</v>
      </c>
      <c r="B29" s="17"/>
      <c r="C29" s="18" t="s">
        <v>123</v>
      </c>
      <c r="D29" s="18" t="s">
        <v>156</v>
      </c>
      <c r="E29" s="7" t="s">
        <v>170</v>
      </c>
      <c r="F29" s="21" t="s">
        <v>178</v>
      </c>
      <c r="G29" s="22"/>
      <c r="H29" s="21" t="s">
        <v>106</v>
      </c>
      <c r="I29" s="22"/>
      <c r="J29" s="7" t="s">
        <v>159</v>
      </c>
      <c r="K29" s="27">
        <f>M29/L29</f>
        <v>5931143.9175000004</v>
      </c>
      <c r="L29" s="25">
        <v>12</v>
      </c>
      <c r="M29" s="26">
        <v>71173727.010000005</v>
      </c>
      <c r="N29" s="22"/>
      <c r="O29" s="25" t="s">
        <v>70</v>
      </c>
      <c r="P29" s="25" t="s">
        <v>160</v>
      </c>
      <c r="Q29" s="25"/>
      <c r="R29" s="7" t="s">
        <v>161</v>
      </c>
      <c r="S29" s="8" t="s">
        <v>162</v>
      </c>
    </row>
    <row r="30" spans="1:19" ht="27">
      <c r="A30" s="16" t="s">
        <v>179</v>
      </c>
      <c r="B30" s="17"/>
      <c r="C30" s="18" t="s">
        <v>180</v>
      </c>
      <c r="D30" s="18" t="s">
        <v>181</v>
      </c>
      <c r="E30" s="7" t="s">
        <v>182</v>
      </c>
      <c r="F30" s="21" t="s">
        <v>152</v>
      </c>
      <c r="G30" s="22"/>
      <c r="H30" s="21" t="s">
        <v>59</v>
      </c>
      <c r="I30" s="22"/>
      <c r="J30" s="7" t="s">
        <v>183</v>
      </c>
      <c r="K30" s="25" t="s">
        <v>276</v>
      </c>
      <c r="L30" s="25" t="s">
        <v>276</v>
      </c>
      <c r="M30" s="21" t="s">
        <v>276</v>
      </c>
      <c r="N30" s="22"/>
      <c r="O30" s="25" t="s">
        <v>70</v>
      </c>
      <c r="P30" s="25" t="s">
        <v>184</v>
      </c>
      <c r="Q30" s="25"/>
      <c r="R30" s="7" t="s">
        <v>142</v>
      </c>
      <c r="S30" s="8" t="s">
        <v>185</v>
      </c>
    </row>
    <row r="31" spans="1:19" ht="36">
      <c r="A31" s="16" t="s">
        <v>186</v>
      </c>
      <c r="B31" s="17"/>
      <c r="C31" s="18" t="s">
        <v>102</v>
      </c>
      <c r="D31" s="18" t="s">
        <v>187</v>
      </c>
      <c r="E31" s="7" t="s">
        <v>188</v>
      </c>
      <c r="F31" s="21" t="s">
        <v>83</v>
      </c>
      <c r="G31" s="22"/>
      <c r="H31" s="21" t="s">
        <v>59</v>
      </c>
      <c r="I31" s="22"/>
      <c r="J31" s="7" t="s">
        <v>189</v>
      </c>
      <c r="K31" s="25" t="s">
        <v>276</v>
      </c>
      <c r="L31" s="25" t="s">
        <v>276</v>
      </c>
      <c r="M31" s="21" t="s">
        <v>276</v>
      </c>
      <c r="N31" s="22"/>
      <c r="O31" s="25" t="s">
        <v>37</v>
      </c>
      <c r="P31" s="25" t="s">
        <v>190</v>
      </c>
      <c r="Q31" s="25" t="s">
        <v>191</v>
      </c>
      <c r="R31" s="7" t="s">
        <v>40</v>
      </c>
      <c r="S31" s="8" t="s">
        <v>192</v>
      </c>
    </row>
    <row r="32" spans="1:19" ht="63">
      <c r="A32" s="16" t="s">
        <v>193</v>
      </c>
      <c r="B32" s="17"/>
      <c r="C32" s="18" t="s">
        <v>16</v>
      </c>
      <c r="D32" s="18" t="s">
        <v>194</v>
      </c>
      <c r="E32" s="7" t="s">
        <v>195</v>
      </c>
      <c r="F32" s="21" t="s">
        <v>174</v>
      </c>
      <c r="G32" s="22"/>
      <c r="H32" s="21" t="s">
        <v>20</v>
      </c>
      <c r="I32" s="22"/>
      <c r="J32" s="7" t="s">
        <v>196</v>
      </c>
      <c r="K32" s="25"/>
      <c r="L32" s="25">
        <v>60</v>
      </c>
      <c r="M32" s="21"/>
      <c r="N32" s="22"/>
      <c r="O32" s="25"/>
      <c r="P32" s="25"/>
      <c r="Q32" s="25"/>
      <c r="R32" s="7" t="s">
        <v>154</v>
      </c>
      <c r="S32" s="8"/>
    </row>
    <row r="33" spans="1:19" ht="45">
      <c r="A33" s="16" t="s">
        <v>197</v>
      </c>
      <c r="B33" s="17"/>
      <c r="C33" s="18" t="s">
        <v>123</v>
      </c>
      <c r="D33" s="18" t="s">
        <v>198</v>
      </c>
      <c r="E33" s="7" t="s">
        <v>199</v>
      </c>
      <c r="F33" s="21" t="s">
        <v>27</v>
      </c>
      <c r="G33" s="22"/>
      <c r="H33" s="21" t="s">
        <v>126</v>
      </c>
      <c r="I33" s="22"/>
      <c r="J33" s="7" t="s">
        <v>200</v>
      </c>
      <c r="K33" s="24" t="s">
        <v>276</v>
      </c>
      <c r="L33" s="25" t="s">
        <v>276</v>
      </c>
      <c r="M33" s="26" t="s">
        <v>276</v>
      </c>
      <c r="N33" s="22"/>
      <c r="O33" s="25" t="s">
        <v>70</v>
      </c>
      <c r="P33" s="25" t="s">
        <v>201</v>
      </c>
      <c r="Q33" s="25"/>
      <c r="R33" s="7" t="s">
        <v>22</v>
      </c>
      <c r="S33" s="8" t="s">
        <v>202</v>
      </c>
    </row>
    <row r="34" spans="1:19" ht="27">
      <c r="A34" s="16" t="s">
        <v>203</v>
      </c>
      <c r="B34" s="17"/>
      <c r="C34" s="18" t="s">
        <v>204</v>
      </c>
      <c r="D34" s="18" t="s">
        <v>205</v>
      </c>
      <c r="E34" s="7" t="s">
        <v>206</v>
      </c>
      <c r="F34" s="21" t="s">
        <v>58</v>
      </c>
      <c r="G34" s="22"/>
      <c r="H34" s="21" t="s">
        <v>126</v>
      </c>
      <c r="I34" s="22"/>
      <c r="J34" s="7" t="s">
        <v>207</v>
      </c>
      <c r="K34" s="24" t="s">
        <v>276</v>
      </c>
      <c r="L34" s="25" t="s">
        <v>276</v>
      </c>
      <c r="M34" s="26" t="s">
        <v>276</v>
      </c>
      <c r="N34" s="22"/>
      <c r="O34" s="25" t="s">
        <v>70</v>
      </c>
      <c r="P34" s="25" t="s">
        <v>208</v>
      </c>
      <c r="Q34" s="25"/>
      <c r="R34" s="7" t="s">
        <v>209</v>
      </c>
      <c r="S34" s="8" t="s">
        <v>210</v>
      </c>
    </row>
    <row r="35" spans="1:19" ht="36">
      <c r="A35" s="16" t="s">
        <v>211</v>
      </c>
      <c r="B35" s="17"/>
      <c r="C35" s="18" t="s">
        <v>212</v>
      </c>
      <c r="D35" s="18" t="s">
        <v>205</v>
      </c>
      <c r="E35" s="7" t="s">
        <v>213</v>
      </c>
      <c r="F35" s="21" t="s">
        <v>58</v>
      </c>
      <c r="G35" s="22"/>
      <c r="H35" s="21" t="s">
        <v>126</v>
      </c>
      <c r="I35" s="22"/>
      <c r="J35" s="7" t="s">
        <v>214</v>
      </c>
      <c r="K35" s="24" t="s">
        <v>276</v>
      </c>
      <c r="L35" s="25" t="s">
        <v>276</v>
      </c>
      <c r="M35" s="26" t="s">
        <v>276</v>
      </c>
      <c r="N35" s="22"/>
      <c r="O35" s="25" t="s">
        <v>70</v>
      </c>
      <c r="P35" s="25" t="s">
        <v>208</v>
      </c>
      <c r="Q35" s="25"/>
      <c r="R35" s="7" t="s">
        <v>215</v>
      </c>
      <c r="S35" s="8" t="s">
        <v>216</v>
      </c>
    </row>
    <row r="36" spans="1:19" ht="63">
      <c r="A36" s="16" t="s">
        <v>217</v>
      </c>
      <c r="B36" s="17"/>
      <c r="C36" s="18" t="s">
        <v>218</v>
      </c>
      <c r="D36" s="18" t="s">
        <v>205</v>
      </c>
      <c r="E36" s="7" t="s">
        <v>219</v>
      </c>
      <c r="F36" s="21" t="s">
        <v>58</v>
      </c>
      <c r="G36" s="22"/>
      <c r="H36" s="21" t="s">
        <v>126</v>
      </c>
      <c r="I36" s="22"/>
      <c r="J36" s="7" t="s">
        <v>220</v>
      </c>
      <c r="K36" s="24" t="s">
        <v>276</v>
      </c>
      <c r="L36" s="25" t="s">
        <v>276</v>
      </c>
      <c r="M36" s="26" t="s">
        <v>276</v>
      </c>
      <c r="N36" s="22"/>
      <c r="O36" s="25" t="s">
        <v>70</v>
      </c>
      <c r="P36" s="25" t="s">
        <v>208</v>
      </c>
      <c r="Q36" s="25"/>
      <c r="R36" s="7" t="s">
        <v>221</v>
      </c>
      <c r="S36" s="8" t="s">
        <v>222</v>
      </c>
    </row>
    <row r="37" spans="1:19" ht="36">
      <c r="A37" s="16" t="s">
        <v>223</v>
      </c>
      <c r="B37" s="17"/>
      <c r="C37" s="18" t="s">
        <v>224</v>
      </c>
      <c r="D37" s="18" t="s">
        <v>205</v>
      </c>
      <c r="E37" s="7" t="s">
        <v>225</v>
      </c>
      <c r="F37" s="21" t="s">
        <v>58</v>
      </c>
      <c r="G37" s="22"/>
      <c r="H37" s="21" t="s">
        <v>126</v>
      </c>
      <c r="I37" s="22"/>
      <c r="J37" s="7" t="s">
        <v>226</v>
      </c>
      <c r="K37" s="24" t="s">
        <v>276</v>
      </c>
      <c r="L37" s="25" t="s">
        <v>276</v>
      </c>
      <c r="M37" s="26" t="s">
        <v>276</v>
      </c>
      <c r="N37" s="22"/>
      <c r="O37" s="25" t="s">
        <v>70</v>
      </c>
      <c r="P37" s="25" t="s">
        <v>208</v>
      </c>
      <c r="Q37" s="25"/>
      <c r="R37" s="7" t="s">
        <v>227</v>
      </c>
      <c r="S37" s="8" t="s">
        <v>228</v>
      </c>
    </row>
    <row r="38" spans="1:19" ht="27">
      <c r="A38" s="16" t="s">
        <v>229</v>
      </c>
      <c r="B38" s="17"/>
      <c r="C38" s="18" t="s">
        <v>55</v>
      </c>
      <c r="D38" s="18" t="s">
        <v>230</v>
      </c>
      <c r="E38" s="7" t="s">
        <v>231</v>
      </c>
      <c r="F38" s="21" t="s">
        <v>232</v>
      </c>
      <c r="G38" s="22"/>
      <c r="H38" s="21" t="s">
        <v>126</v>
      </c>
      <c r="I38" s="22"/>
      <c r="J38" s="7" t="s">
        <v>233</v>
      </c>
      <c r="K38" s="24" t="s">
        <v>276</v>
      </c>
      <c r="L38" s="25" t="s">
        <v>276</v>
      </c>
      <c r="M38" s="26" t="s">
        <v>276</v>
      </c>
      <c r="N38" s="22"/>
      <c r="O38" s="25" t="s">
        <v>70</v>
      </c>
      <c r="P38" s="25" t="s">
        <v>278</v>
      </c>
      <c r="Q38" s="25"/>
      <c r="R38" s="7" t="s">
        <v>234</v>
      </c>
      <c r="S38" s="8" t="s">
        <v>235</v>
      </c>
    </row>
    <row r="39" spans="1:19" ht="36">
      <c r="A39" s="16" t="s">
        <v>236</v>
      </c>
      <c r="B39" s="17"/>
      <c r="C39" s="18" t="s">
        <v>237</v>
      </c>
      <c r="D39" s="18" t="s">
        <v>238</v>
      </c>
      <c r="E39" s="7" t="s">
        <v>239</v>
      </c>
      <c r="F39" s="21" t="s">
        <v>27</v>
      </c>
      <c r="G39" s="22"/>
      <c r="H39" s="21" t="s">
        <v>106</v>
      </c>
      <c r="I39" s="22"/>
      <c r="J39" s="7" t="s">
        <v>240</v>
      </c>
      <c r="K39" s="27">
        <f>M39/L39</f>
        <v>312500</v>
      </c>
      <c r="L39" s="25">
        <v>12</v>
      </c>
      <c r="M39" s="26">
        <v>3750000</v>
      </c>
      <c r="N39" s="22"/>
      <c r="O39" s="25" t="s">
        <v>70</v>
      </c>
      <c r="P39" s="25" t="s">
        <v>279</v>
      </c>
      <c r="Q39" s="25"/>
      <c r="R39" s="7" t="s">
        <v>241</v>
      </c>
      <c r="S39" s="8" t="s">
        <v>242</v>
      </c>
    </row>
    <row r="40" spans="1:19" ht="27">
      <c r="A40" s="16" t="s">
        <v>243</v>
      </c>
      <c r="B40" s="17"/>
      <c r="C40" s="18" t="s">
        <v>16</v>
      </c>
      <c r="D40" s="18" t="s">
        <v>244</v>
      </c>
      <c r="E40" s="7" t="s">
        <v>76</v>
      </c>
      <c r="F40" s="21" t="s">
        <v>105</v>
      </c>
      <c r="G40" s="22"/>
      <c r="H40" s="21" t="s">
        <v>20</v>
      </c>
      <c r="I40" s="22"/>
      <c r="J40" s="7" t="s">
        <v>245</v>
      </c>
      <c r="K40" s="24">
        <v>1000000</v>
      </c>
      <c r="L40" s="25"/>
      <c r="M40" s="26">
        <v>1000000</v>
      </c>
      <c r="N40" s="22"/>
      <c r="O40" s="25"/>
      <c r="P40" s="25"/>
      <c r="Q40" s="25"/>
      <c r="R40" s="7"/>
      <c r="S40" s="8"/>
    </row>
    <row r="41" spans="1:19" ht="54">
      <c r="A41" s="16" t="s">
        <v>246</v>
      </c>
      <c r="B41" s="17"/>
      <c r="C41" s="18" t="s">
        <v>123</v>
      </c>
      <c r="D41" s="18" t="s">
        <v>247</v>
      </c>
      <c r="E41" s="7" t="s">
        <v>248</v>
      </c>
      <c r="F41" s="21" t="s">
        <v>83</v>
      </c>
      <c r="G41" s="22"/>
      <c r="H41" s="21" t="s">
        <v>249</v>
      </c>
      <c r="I41" s="22"/>
      <c r="J41" s="7" t="s">
        <v>250</v>
      </c>
      <c r="K41" s="24" t="s">
        <v>276</v>
      </c>
      <c r="L41" s="25" t="s">
        <v>276</v>
      </c>
      <c r="M41" s="26">
        <v>1209906.1000000001</v>
      </c>
      <c r="N41" s="22"/>
      <c r="O41" s="25" t="s">
        <v>70</v>
      </c>
      <c r="P41" s="25" t="s">
        <v>280</v>
      </c>
      <c r="Q41" s="25"/>
      <c r="R41" s="7" t="s">
        <v>251</v>
      </c>
      <c r="S41" s="8" t="s">
        <v>252</v>
      </c>
    </row>
    <row r="42" spans="1:19" ht="36">
      <c r="A42" s="16" t="s">
        <v>253</v>
      </c>
      <c r="B42" s="17"/>
      <c r="C42" s="18" t="s">
        <v>123</v>
      </c>
      <c r="D42" s="18" t="s">
        <v>254</v>
      </c>
      <c r="E42" s="7" t="s">
        <v>255</v>
      </c>
      <c r="F42" s="21" t="s">
        <v>27</v>
      </c>
      <c r="G42" s="22"/>
      <c r="H42" s="21" t="s">
        <v>126</v>
      </c>
      <c r="I42" s="22"/>
      <c r="J42" s="7" t="s">
        <v>256</v>
      </c>
      <c r="K42" s="24" t="s">
        <v>276</v>
      </c>
      <c r="L42" s="25" t="s">
        <v>276</v>
      </c>
      <c r="M42" s="26" t="s">
        <v>276</v>
      </c>
      <c r="N42" s="22"/>
      <c r="O42" s="25" t="s">
        <v>70</v>
      </c>
      <c r="P42" s="25" t="s">
        <v>257</v>
      </c>
      <c r="Q42" s="25"/>
      <c r="R42" s="7" t="s">
        <v>258</v>
      </c>
      <c r="S42" s="8" t="s">
        <v>259</v>
      </c>
    </row>
    <row r="43" spans="1:19" ht="45">
      <c r="A43" s="16" t="s">
        <v>260</v>
      </c>
      <c r="B43" s="17"/>
      <c r="C43" s="18" t="s">
        <v>55</v>
      </c>
      <c r="D43" s="18" t="s">
        <v>261</v>
      </c>
      <c r="E43" s="7" t="s">
        <v>262</v>
      </c>
      <c r="F43" s="21" t="s">
        <v>50</v>
      </c>
      <c r="G43" s="22"/>
      <c r="H43" s="21" t="s">
        <v>126</v>
      </c>
      <c r="I43" s="22"/>
      <c r="J43" s="7" t="s">
        <v>263</v>
      </c>
      <c r="K43" s="24" t="s">
        <v>276</v>
      </c>
      <c r="L43" s="25" t="s">
        <v>276</v>
      </c>
      <c r="M43" s="26" t="s">
        <v>276</v>
      </c>
      <c r="N43" s="22"/>
      <c r="O43" s="25" t="s">
        <v>52</v>
      </c>
      <c r="P43" s="25"/>
      <c r="Q43" s="25"/>
      <c r="R43" s="7" t="s">
        <v>22</v>
      </c>
      <c r="S43" s="8" t="s">
        <v>202</v>
      </c>
    </row>
    <row r="44" spans="1:19" ht="36">
      <c r="A44" s="36" t="s">
        <v>264</v>
      </c>
      <c r="B44" s="37"/>
      <c r="C44" s="28" t="s">
        <v>102</v>
      </c>
      <c r="D44" s="28" t="s">
        <v>265</v>
      </c>
      <c r="E44" s="29" t="s">
        <v>266</v>
      </c>
      <c r="F44" s="30" t="s">
        <v>158</v>
      </c>
      <c r="G44" s="31"/>
      <c r="H44" s="30" t="s">
        <v>126</v>
      </c>
      <c r="I44" s="31"/>
      <c r="J44" s="29" t="s">
        <v>267</v>
      </c>
      <c r="K44" s="32" t="s">
        <v>276</v>
      </c>
      <c r="L44" s="33" t="s">
        <v>276</v>
      </c>
      <c r="M44" s="34" t="s">
        <v>276</v>
      </c>
      <c r="N44" s="31"/>
      <c r="O44" s="33" t="s">
        <v>70</v>
      </c>
      <c r="P44" s="33" t="s">
        <v>268</v>
      </c>
      <c r="Q44" s="33"/>
      <c r="R44" s="29" t="s">
        <v>234</v>
      </c>
      <c r="S44" s="35" t="s">
        <v>269</v>
      </c>
    </row>
    <row r="45" spans="1:19" ht="0" hidden="1" customHeight="1">
      <c r="A45" s="19"/>
      <c r="B45" s="20"/>
      <c r="C45" s="20"/>
      <c r="D45" s="20"/>
      <c r="F45" s="23"/>
      <c r="G45" s="23"/>
      <c r="H45" s="23"/>
      <c r="I45" s="23"/>
      <c r="K45" s="23"/>
      <c r="L45" s="23"/>
      <c r="M45" s="23"/>
      <c r="N45" s="23"/>
      <c r="O45" s="23"/>
      <c r="P45" s="23"/>
      <c r="Q45" s="23"/>
      <c r="S45" s="9"/>
    </row>
  </sheetData>
  <mergeCells count="162">
    <mergeCell ref="A44:B44"/>
    <mergeCell ref="F44:G44"/>
    <mergeCell ref="H44:I44"/>
    <mergeCell ref="M44:N44"/>
    <mergeCell ref="A42:B42"/>
    <mergeCell ref="F42:G42"/>
    <mergeCell ref="H42:I42"/>
    <mergeCell ref="M42:N42"/>
    <mergeCell ref="A43:B43"/>
    <mergeCell ref="F43:G43"/>
    <mergeCell ref="H43:I43"/>
    <mergeCell ref="M43:N43"/>
    <mergeCell ref="A40:B40"/>
    <mergeCell ref="F40:G40"/>
    <mergeCell ref="H40:I40"/>
    <mergeCell ref="M40:N40"/>
    <mergeCell ref="A41:B41"/>
    <mergeCell ref="F41:G41"/>
    <mergeCell ref="H41:I41"/>
    <mergeCell ref="M41:N41"/>
    <mergeCell ref="A38:B38"/>
    <mergeCell ref="F38:G38"/>
    <mergeCell ref="H38:I38"/>
    <mergeCell ref="M38:N38"/>
    <mergeCell ref="A39:B39"/>
    <mergeCell ref="F39:G39"/>
    <mergeCell ref="H39:I39"/>
    <mergeCell ref="M39:N39"/>
    <mergeCell ref="A37:B37"/>
    <mergeCell ref="F37:G37"/>
    <mergeCell ref="H37:I37"/>
    <mergeCell ref="M37:N37"/>
    <mergeCell ref="A36:B36"/>
    <mergeCell ref="F36:G36"/>
    <mergeCell ref="H36:I36"/>
    <mergeCell ref="M36:N36"/>
    <mergeCell ref="A35:B35"/>
    <mergeCell ref="F35:G35"/>
    <mergeCell ref="H35:I35"/>
    <mergeCell ref="M35:N35"/>
    <mergeCell ref="A33:B33"/>
    <mergeCell ref="F33:G33"/>
    <mergeCell ref="H33:I33"/>
    <mergeCell ref="M33:N33"/>
    <mergeCell ref="A34:B34"/>
    <mergeCell ref="F34:G34"/>
    <mergeCell ref="H34:I34"/>
    <mergeCell ref="M34:N34"/>
    <mergeCell ref="A31:B31"/>
    <mergeCell ref="F31:G31"/>
    <mergeCell ref="H31:I31"/>
    <mergeCell ref="M31:N31"/>
    <mergeCell ref="A32:B32"/>
    <mergeCell ref="F32:G32"/>
    <mergeCell ref="H32:I32"/>
    <mergeCell ref="M32:N32"/>
    <mergeCell ref="A29:B29"/>
    <mergeCell ref="F29:G29"/>
    <mergeCell ref="H29:I29"/>
    <mergeCell ref="M29:N29"/>
    <mergeCell ref="A30:B30"/>
    <mergeCell ref="F30:G30"/>
    <mergeCell ref="H30:I30"/>
    <mergeCell ref="M30:N30"/>
    <mergeCell ref="A27:B27"/>
    <mergeCell ref="F27:G27"/>
    <mergeCell ref="H27:I27"/>
    <mergeCell ref="M27:N27"/>
    <mergeCell ref="A28:B28"/>
    <mergeCell ref="F28:G28"/>
    <mergeCell ref="H28:I28"/>
    <mergeCell ref="M28:N28"/>
    <mergeCell ref="A25:B25"/>
    <mergeCell ref="F25:G25"/>
    <mergeCell ref="H25:I25"/>
    <mergeCell ref="M25:N25"/>
    <mergeCell ref="A26:B26"/>
    <mergeCell ref="F26:G26"/>
    <mergeCell ref="H26:I26"/>
    <mergeCell ref="M26:N26"/>
    <mergeCell ref="A24:B24"/>
    <mergeCell ref="F24:G24"/>
    <mergeCell ref="H24:I24"/>
    <mergeCell ref="M24:N24"/>
    <mergeCell ref="A22:B22"/>
    <mergeCell ref="F22:G22"/>
    <mergeCell ref="H22:I22"/>
    <mergeCell ref="M22:N22"/>
    <mergeCell ref="A23:B23"/>
    <mergeCell ref="F23:G23"/>
    <mergeCell ref="H23:I23"/>
    <mergeCell ref="M23:N23"/>
    <mergeCell ref="A20:B20"/>
    <mergeCell ref="F20:G20"/>
    <mergeCell ref="H20:I20"/>
    <mergeCell ref="M20:N20"/>
    <mergeCell ref="A21:B21"/>
    <mergeCell ref="F21:G21"/>
    <mergeCell ref="H21:I21"/>
    <mergeCell ref="M21:N21"/>
    <mergeCell ref="A18:B18"/>
    <mergeCell ref="F18:G18"/>
    <mergeCell ref="H18:I18"/>
    <mergeCell ref="M18:N18"/>
    <mergeCell ref="A19:B19"/>
    <mergeCell ref="F19:G19"/>
    <mergeCell ref="H19:I19"/>
    <mergeCell ref="M19:N19"/>
    <mergeCell ref="A16:B16"/>
    <mergeCell ref="F16:G16"/>
    <mergeCell ref="H16:I16"/>
    <mergeCell ref="M16:N16"/>
    <mergeCell ref="A17:B17"/>
    <mergeCell ref="F17:G17"/>
    <mergeCell ref="H17:I17"/>
    <mergeCell ref="M17:N17"/>
    <mergeCell ref="A14:B14"/>
    <mergeCell ref="F14:G14"/>
    <mergeCell ref="H14:I14"/>
    <mergeCell ref="M14:N14"/>
    <mergeCell ref="A15:B15"/>
    <mergeCell ref="F15:G15"/>
    <mergeCell ref="H15:I15"/>
    <mergeCell ref="M15:N15"/>
    <mergeCell ref="A12:B12"/>
    <mergeCell ref="F12:G12"/>
    <mergeCell ref="H12:I12"/>
    <mergeCell ref="M12:N12"/>
    <mergeCell ref="A13:B13"/>
    <mergeCell ref="F13:G13"/>
    <mergeCell ref="H13:I13"/>
    <mergeCell ref="M13:N13"/>
    <mergeCell ref="A10:B10"/>
    <mergeCell ref="F10:G10"/>
    <mergeCell ref="H10:I10"/>
    <mergeCell ref="M10:N10"/>
    <mergeCell ref="A11:B11"/>
    <mergeCell ref="F11:G11"/>
    <mergeCell ref="H11:I11"/>
    <mergeCell ref="M11:N11"/>
    <mergeCell ref="A8:B8"/>
    <mergeCell ref="F8:G8"/>
    <mergeCell ref="H8:I8"/>
    <mergeCell ref="M8:N8"/>
    <mergeCell ref="A9:B9"/>
    <mergeCell ref="F9:G9"/>
    <mergeCell ref="H9:I9"/>
    <mergeCell ref="M9:N9"/>
    <mergeCell ref="A6:B6"/>
    <mergeCell ref="F6:G6"/>
    <mergeCell ref="H6:I6"/>
    <mergeCell ref="M6:N6"/>
    <mergeCell ref="A7:B7"/>
    <mergeCell ref="F7:G7"/>
    <mergeCell ref="H7:I7"/>
    <mergeCell ref="M7:N7"/>
    <mergeCell ref="B2:F2"/>
    <mergeCell ref="I2:M2"/>
    <mergeCell ref="A5:B5"/>
    <mergeCell ref="F5:G5"/>
    <mergeCell ref="H5:I5"/>
    <mergeCell ref="M5:N5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19/08/2024 10:03:58 &amp;C&amp;"Segoe UI,Regular"&amp;10&amp;P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2024-08-19T18:06:57Z</cp:lastPrinted>
  <dcterms:created xsi:type="dcterms:W3CDTF">2024-08-19T13:08:25Z</dcterms:created>
  <dcterms:modified xsi:type="dcterms:W3CDTF">2024-08-19T18:28:02Z</dcterms:modified>
</cp:coreProperties>
</file>