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5\Site Prodesp_GCM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43" i="1" l="1"/>
  <c r="K42" i="1"/>
  <c r="K41" i="1"/>
  <c r="K32" i="1" l="1"/>
  <c r="K30" i="1"/>
  <c r="K29" i="1"/>
  <c r="K11" i="1" l="1"/>
</calcChain>
</file>

<file path=xl/sharedStrings.xml><?xml version="1.0" encoding="utf-8"?>
<sst xmlns="http://schemas.openxmlformats.org/spreadsheetml/2006/main" count="487" uniqueCount="284">
  <si>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</si>
  <si>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</si>
  <si>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</si>
  <si>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</si>
  <si>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</si>
  <si>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</si>
  <si>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</si>
  <si>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</si>
  <si>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</si>
  <si>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</si>
  <si>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</si>
  <si>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</si>
  <si>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</si>
  <si>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</si>
  <si>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</si>
  <si>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8048</t>
  </si>
  <si>
    <t>002</t>
  </si>
  <si>
    <t>359.00001315/2023-18</t>
  </si>
  <si>
    <t>Telefônica Brasil S.A</t>
  </si>
  <si>
    <t>04/06/2025</t>
  </si>
  <si>
    <t>Termo de Retificação</t>
  </si>
  <si>
    <t>Serviços INTRAGOV-Rede</t>
  </si>
  <si>
    <t>Inexigibilidade</t>
  </si>
  <si>
    <t>006/2023</t>
  </si>
  <si>
    <t>art. 30 Lei 13.303/16</t>
  </si>
  <si>
    <t>AUGUSTO FILIPE DE OLIVEIRA</t>
  </si>
  <si>
    <t>WALTER LUIZ DE ALMEIDA SILVA</t>
  </si>
  <si>
    <t>8427</t>
  </si>
  <si>
    <t>000</t>
  </si>
  <si>
    <t>359.00001328/2025-41</t>
  </si>
  <si>
    <t>Fundação CPqD Centro de Pesquisa e Desenvolvimento em Telecomunicações</t>
  </si>
  <si>
    <t>Termo de Contratação</t>
  </si>
  <si>
    <t>Contratação de empresa de consultoria especializada em telecomunicações e TI, para prestação de serviços técnicos de apoio e suporte à PRODESP no processo de especificação, análise, homologação, implantação, operacionalização, aceitação e gestão do projeto referente à prestação do serviço de rede de comunicação de dados de longa distância</t>
  </si>
  <si>
    <t>Dispensa</t>
  </si>
  <si>
    <t>art 29, VII, 13.303/16</t>
  </si>
  <si>
    <t>7763</t>
  </si>
  <si>
    <t>001</t>
  </si>
  <si>
    <t>359.00002933/2023-77</t>
  </si>
  <si>
    <t>SPARKOO Tecnologias do Brasil LTDA</t>
  </si>
  <si>
    <t>02/06/2025</t>
  </si>
  <si>
    <t>Termo de Prorrogação</t>
  </si>
  <si>
    <t>Acordo HUAWEI - Produtos e Serviços</t>
  </si>
  <si>
    <t>FABIO MORETH MARIANO</t>
  </si>
  <si>
    <t>7922</t>
  </si>
  <si>
    <t>004</t>
  </si>
  <si>
    <t>359.00000047/2023-17</t>
  </si>
  <si>
    <t>Positus Tecnologia da informação Ltda</t>
  </si>
  <si>
    <t>Envio de Mensagens SMS - Short Message Service - Clientes Prodesp</t>
  </si>
  <si>
    <t>Pregão</t>
  </si>
  <si>
    <t>YURI BORGHETTI DA SILVA</t>
  </si>
  <si>
    <t>RICARDO ALVES PEREIRA</t>
  </si>
  <si>
    <t>***</t>
  </si>
  <si>
    <t>002/2025</t>
  </si>
  <si>
    <t>090/2021</t>
  </si>
  <si>
    <t>8430</t>
  </si>
  <si>
    <t>359.00010382/2024-04</t>
  </si>
  <si>
    <t>NTT Brasil Comércio e Serviços de Tecnologia Ltda.</t>
  </si>
  <si>
    <t>09/06/2025</t>
  </si>
  <si>
    <t>Manutenção e Suporte Técnico - Equipamentos NEXUS 7000 e Cisco Catalyst - Data Center</t>
  </si>
  <si>
    <t>90026/2025</t>
  </si>
  <si>
    <t>ANTONIO ALVES DOS SANTOS</t>
  </si>
  <si>
    <t>8439</t>
  </si>
  <si>
    <t>359.00002278/2025-19</t>
  </si>
  <si>
    <t>Chain Tecnologia e Serviços Ltda</t>
  </si>
  <si>
    <t>06/06/2025</t>
  </si>
  <si>
    <t>Operacionalização Acordo Red Hat PRO.00.8387</t>
  </si>
  <si>
    <t>90032/2025</t>
  </si>
  <si>
    <t>MAURICIO BOUCOS VITALE</t>
  </si>
  <si>
    <t>LUIS AUGUSTO GIUNCIONE</t>
  </si>
  <si>
    <t>8413</t>
  </si>
  <si>
    <t>359.00002689/2025-12</t>
  </si>
  <si>
    <t>Halcyon Tech, Inc</t>
  </si>
  <si>
    <t>05/06/2025</t>
  </si>
  <si>
    <t>Acordo TIC - HALCYON - Produtos e Serviços</t>
  </si>
  <si>
    <t>8426</t>
  </si>
  <si>
    <t>359.00005919/2024-14</t>
  </si>
  <si>
    <t>Oracle do Brasil Sistemas Ltda</t>
  </si>
  <si>
    <t>Acordo ORACLE - Produtos e Serviços</t>
  </si>
  <si>
    <t>8026</t>
  </si>
  <si>
    <t>359.00000069/2023-79</t>
  </si>
  <si>
    <t>Babel Publicidade Ltda</t>
  </si>
  <si>
    <t>Serviços de Publicidade</t>
  </si>
  <si>
    <t>Disputa Fechada Presencia</t>
  </si>
  <si>
    <t>001/2022</t>
  </si>
  <si>
    <t>CARLOS ALBERTO J BARREIRA</t>
  </si>
  <si>
    <t>BRUNO LUIS FREITAS MONTEIRO</t>
  </si>
  <si>
    <t>8434</t>
  </si>
  <si>
    <t>359.00004661/2025-10</t>
  </si>
  <si>
    <t>Federação Brasileira de Bancos - FEBRABAN</t>
  </si>
  <si>
    <t>Patrocínio Evento Febraban Tech 2025</t>
  </si>
  <si>
    <t>caput 30 LF 13.303/2016</t>
  </si>
  <si>
    <t>MARILIA LINO DE SOUZA</t>
  </si>
  <si>
    <t>MARIA CAROLINA M LOPES</t>
  </si>
  <si>
    <t>8438</t>
  </si>
  <si>
    <t>359.00004811/2025-87</t>
  </si>
  <si>
    <t>Associação Nacional de Detrans - And.</t>
  </si>
  <si>
    <t>Patrocínio Evento AND Tech</t>
  </si>
  <si>
    <t>caput art 30 da LF 13303</t>
  </si>
  <si>
    <t>8296</t>
  </si>
  <si>
    <t>359.00009212/2023-98</t>
  </si>
  <si>
    <t>Henrix Arquitetura LTDA ME</t>
  </si>
  <si>
    <t>Termo de Aditamento</t>
  </si>
  <si>
    <t>Serviço de Elaboração de Estudo Space Plan para a SEDE da PRODESP</t>
  </si>
  <si>
    <t>90024/2024</t>
  </si>
  <si>
    <t>WANDERLEY GESSERANO MINICI</t>
  </si>
  <si>
    <t>CLAUDIA AVILA MARTINS</t>
  </si>
  <si>
    <t>019/2025</t>
  </si>
  <si>
    <t>020/2025</t>
  </si>
  <si>
    <t>7773</t>
  </si>
  <si>
    <t>359.00002588/2024-52</t>
  </si>
  <si>
    <t>Security4it - Soluções de Segurança da Informação Ltda</t>
  </si>
  <si>
    <t>11/06/2025</t>
  </si>
  <si>
    <t>Suporte Técnico e Subscrição da Solução de Software CHECK POINT - Data Center</t>
  </si>
  <si>
    <t>039/2021</t>
  </si>
  <si>
    <t>JOBSON NUNES DE SOUZA</t>
  </si>
  <si>
    <t>MARCOS JOSE GASPARI</t>
  </si>
  <si>
    <t>7588</t>
  </si>
  <si>
    <t>008</t>
  </si>
  <si>
    <t>359.00001140/2023-31</t>
  </si>
  <si>
    <t>Senca Serviços e Engenharia Ltda</t>
  </si>
  <si>
    <t>10/06/2025</t>
  </si>
  <si>
    <t>Termo de Encerramento</t>
  </si>
  <si>
    <t>Manutenção Predial - Prodesp Sede, Poupatempo Sto Amaro e  S.Bernardo</t>
  </si>
  <si>
    <t>MARCELO BARBOSA</t>
  </si>
  <si>
    <t>Disputa Fechada Presencial</t>
  </si>
  <si>
    <t>007/2019</t>
  </si>
  <si>
    <t>8031</t>
  </si>
  <si>
    <t>003</t>
  </si>
  <si>
    <t>359.00002121/2023-21</t>
  </si>
  <si>
    <t>Energytech Brasil Manutenção de Nobreaks e Geradores Ltda</t>
  </si>
  <si>
    <t>13/06/2025</t>
  </si>
  <si>
    <t>Termo de Renúncia</t>
  </si>
  <si>
    <t>Manutenção de Grupos Geradores da Usina de Energia</t>
  </si>
  <si>
    <t>018/2023</t>
  </si>
  <si>
    <t>WLADIMIR ROVAI</t>
  </si>
  <si>
    <t>8431</t>
  </si>
  <si>
    <t>359.00004487/2025-05</t>
  </si>
  <si>
    <t>Lacuna Software Ltda</t>
  </si>
  <si>
    <t>17/06/2025</t>
  </si>
  <si>
    <t>Acordo LACUNA - Produtos e Serviços</t>
  </si>
  <si>
    <t>7557</t>
  </si>
  <si>
    <t>359.00006686/2023-88</t>
  </si>
  <si>
    <t>Innovo Tecnologia Ltda</t>
  </si>
  <si>
    <t>16/06/2025</t>
  </si>
  <si>
    <t>Expansão do Ambiente de Armazenamento de Objeto - PaaS Content</t>
  </si>
  <si>
    <t>045/2019</t>
  </si>
  <si>
    <t>8046</t>
  </si>
  <si>
    <t>259.00000006/2023-69</t>
  </si>
  <si>
    <t>Microsoft Informática Ltda</t>
  </si>
  <si>
    <t>Serviços de Suporte Corporativo da Microsoft(Unified Support Services)</t>
  </si>
  <si>
    <t>004/2023</t>
  </si>
  <si>
    <t>Artigo 30, Inciso I 13303</t>
  </si>
  <si>
    <t>7562</t>
  </si>
  <si>
    <t>359.00004434/2024-03</t>
  </si>
  <si>
    <t>TSC Nove Shopping Center S/A</t>
  </si>
  <si>
    <t>20/06/2025</t>
  </si>
  <si>
    <t>Cessão de Imóvel - Poupatempo Bragança Paulista</t>
  </si>
  <si>
    <t>JOSE CARLOS TRACCHI</t>
  </si>
  <si>
    <t>CATHI APARECIDA C YALY</t>
  </si>
  <si>
    <t>7958</t>
  </si>
  <si>
    <t>359.00006556/2023-45</t>
  </si>
  <si>
    <t>23/06/2025</t>
  </si>
  <si>
    <t>Telecomunicação VoIP e STFC para o Governo do Estado</t>
  </si>
  <si>
    <t>JEFERSON LACERDA DA SILVA</t>
  </si>
  <si>
    <t>8445</t>
  </si>
  <si>
    <t>359.00009622/2024-10</t>
  </si>
  <si>
    <t>TPZ Informática Ltda</t>
  </si>
  <si>
    <t>Serviço de Onboarding Digital</t>
  </si>
  <si>
    <t>8450</t>
  </si>
  <si>
    <t>359.00003233/2025-61</t>
  </si>
  <si>
    <t>Ilha Service Tecnologia e Serviços LTDA</t>
  </si>
  <si>
    <t>Patrocínio Bens Ideathon 2025 Chamamento Público</t>
  </si>
  <si>
    <t>Chamamento Público</t>
  </si>
  <si>
    <t>MELINA FERRACINI DE MORAES</t>
  </si>
  <si>
    <t>JOHNATAN HIGHLANDER CAMARA PEREIRA</t>
  </si>
  <si>
    <t>8435</t>
  </si>
  <si>
    <t>359.00006079/2024-07</t>
  </si>
  <si>
    <t>Empresa de Mineração e Águas Minerais Di Bello Ltda</t>
  </si>
  <si>
    <t>18/06/2025</t>
  </si>
  <si>
    <t>Aquisição de água mineral para a Sede</t>
  </si>
  <si>
    <t>90033/2025</t>
  </si>
  <si>
    <t>SIMONE SANTOS NERY</t>
  </si>
  <si>
    <t>MILENA BOFF CIAMPI</t>
  </si>
  <si>
    <t>8436</t>
  </si>
  <si>
    <t>MC Comércio de Água Mineral e Gás Ltda</t>
  </si>
  <si>
    <t>8437</t>
  </si>
  <si>
    <t>Casa Paraná Comércio e Serviços Ltda</t>
  </si>
  <si>
    <t>8295</t>
  </si>
  <si>
    <t>359.00000122/2023-31</t>
  </si>
  <si>
    <t>Fator Seguradora S.A.</t>
  </si>
  <si>
    <t>Seguro de Responsabilidade Civil Profissional E&amp;O</t>
  </si>
  <si>
    <t>Compra Direta</t>
  </si>
  <si>
    <t>ALEX SANDRO DA SILVA</t>
  </si>
  <si>
    <t>ROBERTA CAPOTE COSTA</t>
  </si>
  <si>
    <t>8178</t>
  </si>
  <si>
    <t>359.00000467/2024-76</t>
  </si>
  <si>
    <t>ICTS Global Serviços de Consultoria em Gestão de Risco Ltda</t>
  </si>
  <si>
    <t>Consultoria Especializada em Auditoria investigativa, Suporte Técnico em Apurações</t>
  </si>
  <si>
    <t>003/2024</t>
  </si>
  <si>
    <t>c II art 30 13.303/16</t>
  </si>
  <si>
    <t>AYMEE BEATRIZ VICENTE DI MONACO</t>
  </si>
  <si>
    <t>PETERSON DE OLIVEIRA BATISTA</t>
  </si>
  <si>
    <t>7647</t>
  </si>
  <si>
    <t>013</t>
  </si>
  <si>
    <t>359.00004576/2024-62</t>
  </si>
  <si>
    <t>BK Consultoria e Serviços Ltda</t>
  </si>
  <si>
    <t>Operação, Manutenção e Gestão dos Postos Poupatempo - Lote 3</t>
  </si>
  <si>
    <t>008/2020</t>
  </si>
  <si>
    <t>ANTONIO CARLOS WOLF</t>
  </si>
  <si>
    <t>013/2022</t>
  </si>
  <si>
    <t>900019/2025</t>
  </si>
  <si>
    <t>MARCIO EDUARDO DE SOUZA</t>
  </si>
  <si>
    <t>LUCIANO BENATO</t>
  </si>
  <si>
    <t>7519</t>
  </si>
  <si>
    <t>359.00006650/2024-85</t>
  </si>
  <si>
    <t>25/06/2025</t>
  </si>
  <si>
    <t>Telecomunicação Interligação de PABX - Prodesp Sede</t>
  </si>
  <si>
    <t>027/2019</t>
  </si>
  <si>
    <t>RICARDO TRUJILLO</t>
  </si>
  <si>
    <t>TELMA DA SILVA LIMA</t>
  </si>
  <si>
    <t>8401</t>
  </si>
  <si>
    <t>359.00001364/2025-12</t>
  </si>
  <si>
    <t>Perinity - Soluções e Serviços Em Governança LTDA.</t>
  </si>
  <si>
    <t>Solução Integrada para Gestão de Riscos, Controles Internos e Auditoria PRODESP</t>
  </si>
  <si>
    <t>014/2025</t>
  </si>
  <si>
    <t>Artigo 30</t>
  </si>
  <si>
    <t>CINTIA ANDRADE SOARES DO PRADO BELCHIOR</t>
  </si>
  <si>
    <t>LUCIA TOMOKO Y RODRIGUES</t>
  </si>
  <si>
    <t>7872</t>
  </si>
  <si>
    <t>005</t>
  </si>
  <si>
    <t>359.00003237/2023-88</t>
  </si>
  <si>
    <t>CTIS Tecnologia Ltda</t>
  </si>
  <si>
    <t>26/06/2025</t>
  </si>
  <si>
    <t>Impressão e Reprografia - Sede, Unidades e Postos Poupatempo</t>
  </si>
  <si>
    <t>089/2021</t>
  </si>
  <si>
    <t>SILVIO RODRIGUEZ</t>
  </si>
  <si>
    <t>MARIA EUZA ALMEIDA NASCIMENTO</t>
  </si>
  <si>
    <t>8316</t>
  </si>
  <si>
    <t>359.00000805/2023-99</t>
  </si>
  <si>
    <t>Springer Carrier LTDA</t>
  </si>
  <si>
    <t>24/06/2025</t>
  </si>
  <si>
    <t>Reforma Ar condicionado Poupatempo São Bernardo do Campo</t>
  </si>
  <si>
    <t>019/2024</t>
  </si>
  <si>
    <t>Inc I Art 30 lei 13303/16</t>
  </si>
  <si>
    <t>LISSANDRA APARECIDA C D GOMES</t>
  </si>
  <si>
    <t>LUIZ ARMANDO DE BARROS KREMPEL</t>
  </si>
  <si>
    <t>8369</t>
  </si>
  <si>
    <t>359.00009341/2024-67</t>
  </si>
  <si>
    <t>Fundação Carlos Alberto Vanzolini</t>
  </si>
  <si>
    <t>Termo de Rescisão</t>
  </si>
  <si>
    <t>Apoio à implementação das iniciativas da PRODESP junto aos Órgãos da Administração Pública Estadual e Outros</t>
  </si>
  <si>
    <t>005/2025</t>
  </si>
  <si>
    <t>inc VII art 29 13.303/16</t>
  </si>
  <si>
    <t>WELLER OSHIRO</t>
  </si>
  <si>
    <t>ROSALVO CARDOSO DA SILVA NETO</t>
  </si>
  <si>
    <t>8300</t>
  </si>
  <si>
    <t>359.00001861/2024-21</t>
  </si>
  <si>
    <t>Software AG Brasil Informática e Serviços Ltda</t>
  </si>
  <si>
    <t>Manutenção de licenças e serviços de produtos da Software AG</t>
  </si>
  <si>
    <t>011/2024</t>
  </si>
  <si>
    <t>Lei 13.303 Art. 30 Inc. I</t>
  </si>
  <si>
    <t>CARLOS ALBERTO MATOS</t>
  </si>
  <si>
    <t>Termo de Prorrogação (prazo de execução)</t>
  </si>
  <si>
    <t>Termo de Retificação (reequilibrio financeiro)</t>
  </si>
  <si>
    <t xml:space="preserve">Relação de Contratos Junho/2025  -  Período: 01.06 a 30.06.2025 </t>
  </si>
  <si>
    <t>8460</t>
  </si>
  <si>
    <t>359.00003625/2025-21</t>
  </si>
  <si>
    <t>IBM Brasil - Indústria Máquinas e Serviços Limitada</t>
  </si>
  <si>
    <t>30/06/2025</t>
  </si>
  <si>
    <t>Licença de Software IBM EntireX - Projeto SGP 2.0</t>
  </si>
  <si>
    <t>Lei 13303-Art. 30, Inc. I</t>
  </si>
  <si>
    <t>SANDRA TOMIZAWA SARGACO</t>
  </si>
  <si>
    <t>8433</t>
  </si>
  <si>
    <t>359.00003567/2025-35</t>
  </si>
  <si>
    <t>27/06/2025</t>
  </si>
  <si>
    <t>Licenciamento de Software por Assinatura (SaaS) - Ambiente Mainframe IBM do Data Center</t>
  </si>
  <si>
    <t>Lei 13303Art. 30 Inc. I</t>
  </si>
  <si>
    <t>8458</t>
  </si>
  <si>
    <t>359.00004612/2025-79</t>
  </si>
  <si>
    <t>Serviços Técnicos Especializados de forma contínua, em apoio à implementação das iniciativas da PRODESP junto aos Órgãos da Administração Pública Estadual</t>
  </si>
  <si>
    <t>Art 29, VII Lei 13303/16</t>
  </si>
  <si>
    <t>021/2025</t>
  </si>
  <si>
    <t>017/2025</t>
  </si>
  <si>
    <t>003/2025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</si>
</sst>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7"/>
      <color rgb="FF00000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5" xfId="0" applyNumberFormat="1" applyFont="1" applyFill="1" applyBorder="1" applyAlignment="1">
      <alignment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 applyBorder="1"/>
    <xf numFmtId="0" fontId="8" fillId="0" borderId="8" xfId="0" applyNumberFormat="1" applyFont="1" applyFill="1" applyBorder="1" applyAlignment="1">
      <alignment vertical="center" wrapText="1" readingOrder="1"/>
    </xf>
    <xf numFmtId="0" fontId="7" fillId="0" borderId="9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11" xfId="0" applyNumberFormat="1" applyFont="1" applyFill="1" applyBorder="1" applyAlignment="1">
      <alignment vertical="center" wrapText="1" readingOrder="1"/>
    </xf>
    <xf numFmtId="0" fontId="1" fillId="0" borderId="6" xfId="0" applyNumberFormat="1" applyFont="1" applyFill="1" applyBorder="1" applyAlignment="1">
      <alignment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1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showGridLines="0" tabSelected="1" workbookViewId="0">
      <pane ySplit="3" topLeftCell="A20" activePane="bottomLeft" state="frozen"/>
      <selection pane="bottomLeft" activeCell="P46" sqref="P46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8.85546875" customWidth="1"/>
    <col min="5" max="5" width="12.28515625" customWidth="1"/>
    <col min="6" max="6" width="4.28515625" customWidth="1"/>
    <col min="7" max="7" width="4.5703125" customWidth="1"/>
    <col min="8" max="8" width="0.42578125" customWidth="1"/>
    <col min="9" max="9" width="9.7109375" customWidth="1"/>
    <col min="10" max="10" width="17.7109375" customWidth="1"/>
    <col min="11" max="11" width="12.28515625" bestFit="1" customWidth="1"/>
    <col min="12" max="12" width="7.28515625" bestFit="1" customWidth="1"/>
    <col min="13" max="13" width="11.42578125" customWidth="1"/>
    <col min="14" max="14" width="1.5703125" customWidth="1"/>
    <col min="15" max="15" width="9.28515625" customWidth="1"/>
    <col min="16" max="16" width="4.85546875" customWidth="1"/>
    <col min="17" max="17" width="12" bestFit="1" customWidth="1"/>
    <col min="18" max="18" width="9.140625" bestFit="1" customWidth="1"/>
    <col min="19" max="19" width="10.7109375" customWidth="1"/>
  </cols>
  <sheetData>
    <row r="1" spans="1:19" ht="9.6" customHeight="1"/>
    <row r="2" spans="1:19" ht="33.75" customHeight="1">
      <c r="B2" s="45"/>
      <c r="C2" s="45"/>
      <c r="D2" s="45"/>
      <c r="E2" s="45"/>
      <c r="F2" s="45"/>
      <c r="I2" s="50" t="s">
        <v>264</v>
      </c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9.9499999999999993" customHeight="1"/>
    <row r="4" spans="1:19" ht="7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46" t="s">
        <v>0</v>
      </c>
      <c r="B5" s="47"/>
      <c r="C5" s="4" t="s">
        <v>1</v>
      </c>
      <c r="D5" s="4" t="s">
        <v>2</v>
      </c>
      <c r="E5" s="5" t="s">
        <v>3</v>
      </c>
      <c r="F5" s="48" t="s">
        <v>4</v>
      </c>
      <c r="G5" s="47"/>
      <c r="H5" s="48" t="s">
        <v>5</v>
      </c>
      <c r="I5" s="47"/>
      <c r="J5" s="5" t="s">
        <v>6</v>
      </c>
      <c r="K5" s="4" t="s">
        <v>7</v>
      </c>
      <c r="L5" s="4" t="s">
        <v>8</v>
      </c>
      <c r="M5" s="49" t="s">
        <v>9</v>
      </c>
      <c r="N5" s="47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19" ht="27">
      <c r="A6" s="39" t="s">
        <v>15</v>
      </c>
      <c r="B6" s="44"/>
      <c r="C6" s="10" t="s">
        <v>16</v>
      </c>
      <c r="D6" s="7" t="s">
        <v>17</v>
      </c>
      <c r="E6" s="8" t="s">
        <v>18</v>
      </c>
      <c r="F6" s="41" t="s">
        <v>19</v>
      </c>
      <c r="G6" s="44"/>
      <c r="H6" s="41" t="s">
        <v>20</v>
      </c>
      <c r="I6" s="44"/>
      <c r="J6" s="8" t="s">
        <v>21</v>
      </c>
      <c r="K6" s="11" t="s">
        <v>51</v>
      </c>
      <c r="L6" s="12" t="s">
        <v>51</v>
      </c>
      <c r="M6" s="42" t="s">
        <v>51</v>
      </c>
      <c r="N6" s="44"/>
      <c r="O6" s="12" t="s">
        <v>22</v>
      </c>
      <c r="P6" s="12" t="s">
        <v>23</v>
      </c>
      <c r="Q6" s="12" t="s">
        <v>24</v>
      </c>
      <c r="R6" s="8" t="s">
        <v>25</v>
      </c>
      <c r="S6" s="9" t="s">
        <v>26</v>
      </c>
    </row>
    <row r="7" spans="1:19" ht="133.5" customHeight="1">
      <c r="A7" s="39" t="s">
        <v>27</v>
      </c>
      <c r="B7" s="44"/>
      <c r="C7" s="10" t="s">
        <v>28</v>
      </c>
      <c r="D7" s="7" t="s">
        <v>29</v>
      </c>
      <c r="E7" s="8" t="s">
        <v>30</v>
      </c>
      <c r="F7" s="41" t="s">
        <v>19</v>
      </c>
      <c r="G7" s="44"/>
      <c r="H7" s="41" t="s">
        <v>31</v>
      </c>
      <c r="I7" s="44"/>
      <c r="J7" s="8" t="s">
        <v>32</v>
      </c>
      <c r="K7" s="11">
        <v>83000</v>
      </c>
      <c r="L7" s="12">
        <v>36</v>
      </c>
      <c r="M7" s="42">
        <v>2988000</v>
      </c>
      <c r="N7" s="44"/>
      <c r="O7" s="12" t="s">
        <v>33</v>
      </c>
      <c r="P7" s="12" t="s">
        <v>52</v>
      </c>
      <c r="Q7" s="12" t="s">
        <v>34</v>
      </c>
      <c r="R7" s="8" t="s">
        <v>25</v>
      </c>
      <c r="S7" s="9" t="s">
        <v>26</v>
      </c>
    </row>
    <row r="8" spans="1:19" ht="27">
      <c r="A8" s="39" t="s">
        <v>35</v>
      </c>
      <c r="B8" s="44"/>
      <c r="C8" s="10" t="s">
        <v>36</v>
      </c>
      <c r="D8" s="7" t="s">
        <v>37</v>
      </c>
      <c r="E8" s="8" t="s">
        <v>38</v>
      </c>
      <c r="F8" s="41" t="s">
        <v>39</v>
      </c>
      <c r="G8" s="44"/>
      <c r="H8" s="41" t="s">
        <v>40</v>
      </c>
      <c r="I8" s="44"/>
      <c r="J8" s="8" t="s">
        <v>41</v>
      </c>
      <c r="K8" s="12" t="s">
        <v>51</v>
      </c>
      <c r="L8" s="12">
        <v>12</v>
      </c>
      <c r="M8" s="41" t="s">
        <v>51</v>
      </c>
      <c r="N8" s="44"/>
      <c r="O8" s="12"/>
      <c r="P8" s="12"/>
      <c r="Q8" s="12"/>
      <c r="R8" s="8" t="s">
        <v>42</v>
      </c>
      <c r="S8" s="9"/>
    </row>
    <row r="9" spans="1:19" ht="48" customHeight="1">
      <c r="A9" s="39" t="s">
        <v>43</v>
      </c>
      <c r="B9" s="44"/>
      <c r="C9" s="10" t="s">
        <v>44</v>
      </c>
      <c r="D9" s="7" t="s">
        <v>45</v>
      </c>
      <c r="E9" s="8" t="s">
        <v>46</v>
      </c>
      <c r="F9" s="41" t="s">
        <v>39</v>
      </c>
      <c r="G9" s="44"/>
      <c r="H9" s="41" t="s">
        <v>40</v>
      </c>
      <c r="I9" s="44"/>
      <c r="J9" s="8" t="s">
        <v>47</v>
      </c>
      <c r="K9" s="11">
        <v>3455000</v>
      </c>
      <c r="L9" s="12">
        <v>12</v>
      </c>
      <c r="M9" s="42">
        <v>41460000</v>
      </c>
      <c r="N9" s="44"/>
      <c r="O9" s="12" t="s">
        <v>48</v>
      </c>
      <c r="P9" s="12" t="s">
        <v>53</v>
      </c>
      <c r="Q9" s="12"/>
      <c r="R9" s="8" t="s">
        <v>49</v>
      </c>
      <c r="S9" s="9" t="s">
        <v>50</v>
      </c>
    </row>
    <row r="10" spans="1:19" ht="51" customHeight="1">
      <c r="A10" s="39" t="s">
        <v>54</v>
      </c>
      <c r="B10" s="40"/>
      <c r="C10" s="10" t="s">
        <v>28</v>
      </c>
      <c r="D10" s="7" t="s">
        <v>55</v>
      </c>
      <c r="E10" s="8" t="s">
        <v>56</v>
      </c>
      <c r="F10" s="41" t="s">
        <v>57</v>
      </c>
      <c r="G10" s="40"/>
      <c r="H10" s="41" t="s">
        <v>31</v>
      </c>
      <c r="I10" s="40"/>
      <c r="J10" s="8" t="s">
        <v>58</v>
      </c>
      <c r="K10" s="14">
        <v>65643.320000000007</v>
      </c>
      <c r="L10" s="13">
        <v>18</v>
      </c>
      <c r="M10" s="42">
        <v>1181579.76</v>
      </c>
      <c r="N10" s="40"/>
      <c r="O10" s="13" t="s">
        <v>48</v>
      </c>
      <c r="P10" s="13" t="s">
        <v>59</v>
      </c>
      <c r="Q10" s="13"/>
      <c r="R10" s="8" t="s">
        <v>25</v>
      </c>
      <c r="S10" s="9" t="s">
        <v>60</v>
      </c>
    </row>
    <row r="11" spans="1:19" ht="39.950000000000003" customHeight="1">
      <c r="A11" s="39" t="s">
        <v>61</v>
      </c>
      <c r="B11" s="40"/>
      <c r="C11" s="10" t="s">
        <v>28</v>
      </c>
      <c r="D11" s="7" t="s">
        <v>62</v>
      </c>
      <c r="E11" s="8" t="s">
        <v>63</v>
      </c>
      <c r="F11" s="41" t="s">
        <v>64</v>
      </c>
      <c r="G11" s="40"/>
      <c r="H11" s="41" t="s">
        <v>31</v>
      </c>
      <c r="I11" s="40"/>
      <c r="J11" s="8" t="s">
        <v>65</v>
      </c>
      <c r="K11" s="15">
        <f>M11/L11</f>
        <v>10702788.01375</v>
      </c>
      <c r="L11" s="13">
        <v>24</v>
      </c>
      <c r="M11" s="42">
        <v>256866912.33000001</v>
      </c>
      <c r="N11" s="40"/>
      <c r="O11" s="13" t="s">
        <v>48</v>
      </c>
      <c r="P11" s="13" t="s">
        <v>66</v>
      </c>
      <c r="Q11" s="13"/>
      <c r="R11" s="8" t="s">
        <v>67</v>
      </c>
      <c r="S11" s="9" t="s">
        <v>68</v>
      </c>
    </row>
    <row r="12" spans="1:19" ht="27">
      <c r="A12" s="39" t="s">
        <v>69</v>
      </c>
      <c r="B12" s="40"/>
      <c r="C12" s="10" t="s">
        <v>28</v>
      </c>
      <c r="D12" s="7" t="s">
        <v>70</v>
      </c>
      <c r="E12" s="8" t="s">
        <v>71</v>
      </c>
      <c r="F12" s="41" t="s">
        <v>72</v>
      </c>
      <c r="G12" s="40"/>
      <c r="H12" s="41" t="s">
        <v>31</v>
      </c>
      <c r="I12" s="40"/>
      <c r="J12" s="8" t="s">
        <v>73</v>
      </c>
      <c r="K12" s="13" t="s">
        <v>51</v>
      </c>
      <c r="L12" s="13">
        <v>60</v>
      </c>
      <c r="M12" s="41" t="s">
        <v>51</v>
      </c>
      <c r="N12" s="40"/>
      <c r="O12" s="13"/>
      <c r="P12" s="13"/>
      <c r="Q12" s="13"/>
      <c r="R12" s="8" t="s">
        <v>42</v>
      </c>
      <c r="S12" s="9"/>
    </row>
    <row r="13" spans="1:19" ht="27">
      <c r="A13" s="39" t="s">
        <v>74</v>
      </c>
      <c r="B13" s="40"/>
      <c r="C13" s="10" t="s">
        <v>28</v>
      </c>
      <c r="D13" s="7" t="s">
        <v>75</v>
      </c>
      <c r="E13" s="8" t="s">
        <v>76</v>
      </c>
      <c r="F13" s="41" t="s">
        <v>57</v>
      </c>
      <c r="G13" s="40"/>
      <c r="H13" s="41" t="s">
        <v>31</v>
      </c>
      <c r="I13" s="40"/>
      <c r="J13" s="8" t="s">
        <v>77</v>
      </c>
      <c r="K13" s="13" t="s">
        <v>51</v>
      </c>
      <c r="L13" s="13">
        <v>36</v>
      </c>
      <c r="M13" s="41" t="s">
        <v>51</v>
      </c>
      <c r="N13" s="40"/>
      <c r="O13" s="13"/>
      <c r="P13" s="13"/>
      <c r="Q13" s="13"/>
      <c r="R13" s="8" t="s">
        <v>42</v>
      </c>
      <c r="S13" s="9"/>
    </row>
    <row r="14" spans="1:19" ht="27">
      <c r="A14" s="39" t="s">
        <v>78</v>
      </c>
      <c r="B14" s="40"/>
      <c r="C14" s="10" t="s">
        <v>44</v>
      </c>
      <c r="D14" s="7" t="s">
        <v>79</v>
      </c>
      <c r="E14" s="8" t="s">
        <v>80</v>
      </c>
      <c r="F14" s="41" t="s">
        <v>57</v>
      </c>
      <c r="G14" s="40"/>
      <c r="H14" s="41" t="s">
        <v>40</v>
      </c>
      <c r="I14" s="40"/>
      <c r="J14" s="8" t="s">
        <v>81</v>
      </c>
      <c r="K14" s="14">
        <v>1103000</v>
      </c>
      <c r="L14" s="13">
        <v>6</v>
      </c>
      <c r="M14" s="42">
        <v>6618000</v>
      </c>
      <c r="N14" s="40"/>
      <c r="O14" s="13" t="s">
        <v>82</v>
      </c>
      <c r="P14" s="13" t="s">
        <v>83</v>
      </c>
      <c r="Q14" s="13"/>
      <c r="R14" s="8" t="s">
        <v>84</v>
      </c>
      <c r="S14" s="9" t="s">
        <v>85</v>
      </c>
    </row>
    <row r="15" spans="1:19" ht="36">
      <c r="A15" s="39" t="s">
        <v>86</v>
      </c>
      <c r="B15" s="40"/>
      <c r="C15" s="10" t="s">
        <v>28</v>
      </c>
      <c r="D15" s="7" t="s">
        <v>87</v>
      </c>
      <c r="E15" s="8" t="s">
        <v>88</v>
      </c>
      <c r="F15" s="41" t="s">
        <v>57</v>
      </c>
      <c r="G15" s="40"/>
      <c r="H15" s="41" t="s">
        <v>31</v>
      </c>
      <c r="I15" s="40"/>
      <c r="J15" s="8" t="s">
        <v>89</v>
      </c>
      <c r="K15" s="13" t="s">
        <v>51</v>
      </c>
      <c r="L15" s="13" t="s">
        <v>51</v>
      </c>
      <c r="M15" s="42">
        <v>245395</v>
      </c>
      <c r="N15" s="40"/>
      <c r="O15" s="13" t="s">
        <v>22</v>
      </c>
      <c r="P15" s="13" t="s">
        <v>106</v>
      </c>
      <c r="Q15" s="13" t="s">
        <v>90</v>
      </c>
      <c r="R15" s="8" t="s">
        <v>91</v>
      </c>
      <c r="S15" s="9" t="s">
        <v>92</v>
      </c>
    </row>
    <row r="16" spans="1:19" ht="27">
      <c r="A16" s="39" t="s">
        <v>93</v>
      </c>
      <c r="B16" s="40"/>
      <c r="C16" s="10" t="s">
        <v>28</v>
      </c>
      <c r="D16" s="7" t="s">
        <v>94</v>
      </c>
      <c r="E16" s="8" t="s">
        <v>95</v>
      </c>
      <c r="F16" s="41" t="s">
        <v>72</v>
      </c>
      <c r="G16" s="40"/>
      <c r="H16" s="41" t="s">
        <v>31</v>
      </c>
      <c r="I16" s="40"/>
      <c r="J16" s="8" t="s">
        <v>96</v>
      </c>
      <c r="K16" s="13" t="s">
        <v>51</v>
      </c>
      <c r="L16" s="13" t="s">
        <v>51</v>
      </c>
      <c r="M16" s="42">
        <v>463500</v>
      </c>
      <c r="N16" s="40"/>
      <c r="O16" s="13" t="s">
        <v>22</v>
      </c>
      <c r="P16" s="13" t="s">
        <v>107</v>
      </c>
      <c r="Q16" s="13" t="s">
        <v>97</v>
      </c>
      <c r="R16" s="8" t="s">
        <v>91</v>
      </c>
      <c r="S16" s="9" t="s">
        <v>92</v>
      </c>
    </row>
    <row r="17" spans="1:23" ht="36">
      <c r="A17" s="39" t="s">
        <v>98</v>
      </c>
      <c r="B17" s="40"/>
      <c r="C17" s="10" t="s">
        <v>16</v>
      </c>
      <c r="D17" s="7" t="s">
        <v>99</v>
      </c>
      <c r="E17" s="8" t="s">
        <v>100</v>
      </c>
      <c r="F17" s="43">
        <v>45814</v>
      </c>
      <c r="G17" s="40"/>
      <c r="H17" s="41" t="s">
        <v>101</v>
      </c>
      <c r="I17" s="40"/>
      <c r="J17" s="8" t="s">
        <v>102</v>
      </c>
      <c r="K17" s="14" t="s">
        <v>51</v>
      </c>
      <c r="L17" s="13" t="s">
        <v>51</v>
      </c>
      <c r="M17" s="42">
        <v>8048.73</v>
      </c>
      <c r="N17" s="40"/>
      <c r="O17" s="13" t="s">
        <v>48</v>
      </c>
      <c r="P17" s="13" t="s">
        <v>103</v>
      </c>
      <c r="Q17" s="13"/>
      <c r="R17" s="8" t="s">
        <v>104</v>
      </c>
      <c r="S17" s="9" t="s">
        <v>105</v>
      </c>
    </row>
    <row r="18" spans="1:23" ht="36">
      <c r="A18" s="39" t="s">
        <v>108</v>
      </c>
      <c r="B18" s="40"/>
      <c r="C18" s="10" t="s">
        <v>16</v>
      </c>
      <c r="D18" s="7" t="s">
        <v>109</v>
      </c>
      <c r="E18" s="8" t="s">
        <v>110</v>
      </c>
      <c r="F18" s="41" t="s">
        <v>111</v>
      </c>
      <c r="G18" s="40"/>
      <c r="H18" s="41" t="s">
        <v>20</v>
      </c>
      <c r="I18" s="40"/>
      <c r="J18" s="8" t="s">
        <v>112</v>
      </c>
      <c r="K18" s="17" t="s">
        <v>51</v>
      </c>
      <c r="L18" s="16" t="s">
        <v>51</v>
      </c>
      <c r="M18" s="42" t="s">
        <v>51</v>
      </c>
      <c r="N18" s="40"/>
      <c r="O18" s="16" t="s">
        <v>48</v>
      </c>
      <c r="P18" s="16" t="s">
        <v>113</v>
      </c>
      <c r="Q18" s="16"/>
      <c r="R18" s="8" t="s">
        <v>114</v>
      </c>
      <c r="S18" s="9" t="s">
        <v>115</v>
      </c>
    </row>
    <row r="19" spans="1:23" ht="36">
      <c r="A19" s="39" t="s">
        <v>116</v>
      </c>
      <c r="B19" s="40"/>
      <c r="C19" s="10" t="s">
        <v>117</v>
      </c>
      <c r="D19" s="7" t="s">
        <v>118</v>
      </c>
      <c r="E19" s="8" t="s">
        <v>119</v>
      </c>
      <c r="F19" s="41" t="s">
        <v>120</v>
      </c>
      <c r="G19" s="40"/>
      <c r="H19" s="41" t="s">
        <v>121</v>
      </c>
      <c r="I19" s="40"/>
      <c r="J19" s="8" t="s">
        <v>122</v>
      </c>
      <c r="K19" s="16" t="s">
        <v>51</v>
      </c>
      <c r="L19" s="16" t="s">
        <v>51</v>
      </c>
      <c r="M19" s="41" t="s">
        <v>51</v>
      </c>
      <c r="N19" s="40"/>
      <c r="O19" s="16" t="s">
        <v>124</v>
      </c>
      <c r="P19" s="16" t="s">
        <v>125</v>
      </c>
      <c r="Q19" s="16"/>
      <c r="R19" s="8" t="s">
        <v>123</v>
      </c>
      <c r="S19" s="9" t="s">
        <v>104</v>
      </c>
    </row>
    <row r="20" spans="1:23" ht="36">
      <c r="A20" s="39" t="s">
        <v>126</v>
      </c>
      <c r="B20" s="40"/>
      <c r="C20" s="10" t="s">
        <v>127</v>
      </c>
      <c r="D20" s="7" t="s">
        <v>128</v>
      </c>
      <c r="E20" s="8" t="s">
        <v>129</v>
      </c>
      <c r="F20" s="41" t="s">
        <v>130</v>
      </c>
      <c r="G20" s="40"/>
      <c r="H20" s="41" t="s">
        <v>131</v>
      </c>
      <c r="I20" s="40"/>
      <c r="J20" s="8" t="s">
        <v>132</v>
      </c>
      <c r="K20" s="19" t="s">
        <v>51</v>
      </c>
      <c r="L20" s="18" t="s">
        <v>51</v>
      </c>
      <c r="M20" s="42" t="s">
        <v>51</v>
      </c>
      <c r="N20" s="40"/>
      <c r="O20" s="18" t="s">
        <v>48</v>
      </c>
      <c r="P20" s="18" t="s">
        <v>133</v>
      </c>
      <c r="Q20" s="18"/>
      <c r="R20" s="8" t="s">
        <v>25</v>
      </c>
      <c r="S20" s="9" t="s">
        <v>134</v>
      </c>
    </row>
    <row r="21" spans="1:23" ht="27">
      <c r="A21" s="39" t="s">
        <v>135</v>
      </c>
      <c r="B21" s="40"/>
      <c r="C21" s="10" t="s">
        <v>28</v>
      </c>
      <c r="D21" s="7" t="s">
        <v>136</v>
      </c>
      <c r="E21" s="8" t="s">
        <v>137</v>
      </c>
      <c r="F21" s="41" t="s">
        <v>138</v>
      </c>
      <c r="G21" s="40"/>
      <c r="H21" s="41" t="s">
        <v>31</v>
      </c>
      <c r="I21" s="40"/>
      <c r="J21" s="8" t="s">
        <v>139</v>
      </c>
      <c r="K21" s="18" t="s">
        <v>51</v>
      </c>
      <c r="L21" s="18">
        <v>60</v>
      </c>
      <c r="M21" s="41" t="s">
        <v>51</v>
      </c>
      <c r="N21" s="40"/>
      <c r="O21" s="18"/>
      <c r="P21" s="18"/>
      <c r="Q21" s="18"/>
      <c r="R21" s="8" t="s">
        <v>42</v>
      </c>
      <c r="S21" s="9"/>
    </row>
    <row r="22" spans="1:23" ht="27">
      <c r="A22" s="39" t="s">
        <v>140</v>
      </c>
      <c r="B22" s="40"/>
      <c r="C22" s="10" t="s">
        <v>36</v>
      </c>
      <c r="D22" s="7" t="s">
        <v>141</v>
      </c>
      <c r="E22" s="8" t="s">
        <v>142</v>
      </c>
      <c r="F22" s="41" t="s">
        <v>143</v>
      </c>
      <c r="G22" s="40"/>
      <c r="H22" s="41" t="s">
        <v>121</v>
      </c>
      <c r="I22" s="40"/>
      <c r="J22" s="8" t="s">
        <v>144</v>
      </c>
      <c r="K22" s="19" t="s">
        <v>51</v>
      </c>
      <c r="L22" s="18" t="s">
        <v>51</v>
      </c>
      <c r="M22" s="42" t="s">
        <v>51</v>
      </c>
      <c r="N22" s="40"/>
      <c r="O22" s="18" t="s">
        <v>48</v>
      </c>
      <c r="P22" s="18" t="s">
        <v>145</v>
      </c>
      <c r="Q22" s="18"/>
      <c r="R22" s="8" t="s">
        <v>67</v>
      </c>
      <c r="S22" s="9" t="s">
        <v>68</v>
      </c>
    </row>
    <row r="23" spans="1:23" ht="36">
      <c r="A23" s="39" t="s">
        <v>146</v>
      </c>
      <c r="B23" s="40"/>
      <c r="C23" s="10" t="s">
        <v>16</v>
      </c>
      <c r="D23" s="7" t="s">
        <v>147</v>
      </c>
      <c r="E23" s="8" t="s">
        <v>148</v>
      </c>
      <c r="F23" s="41" t="s">
        <v>138</v>
      </c>
      <c r="G23" s="40"/>
      <c r="H23" s="41" t="s">
        <v>40</v>
      </c>
      <c r="I23" s="40"/>
      <c r="J23" s="8" t="s">
        <v>149</v>
      </c>
      <c r="K23" s="19">
        <v>653105.64</v>
      </c>
      <c r="L23" s="18">
        <v>12</v>
      </c>
      <c r="M23" s="42">
        <v>7837267.6799999997</v>
      </c>
      <c r="N23" s="40"/>
      <c r="O23" s="18" t="s">
        <v>22</v>
      </c>
      <c r="P23" s="18" t="s">
        <v>150</v>
      </c>
      <c r="Q23" s="18" t="s">
        <v>151</v>
      </c>
      <c r="R23" s="8" t="s">
        <v>67</v>
      </c>
      <c r="S23" s="9" t="s">
        <v>68</v>
      </c>
    </row>
    <row r="24" spans="1:23" ht="27">
      <c r="A24" s="39" t="s">
        <v>152</v>
      </c>
      <c r="B24" s="40"/>
      <c r="C24" s="10" t="s">
        <v>36</v>
      </c>
      <c r="D24" s="7" t="s">
        <v>153</v>
      </c>
      <c r="E24" s="8" t="s">
        <v>154</v>
      </c>
      <c r="F24" s="41" t="s">
        <v>155</v>
      </c>
      <c r="G24" s="44"/>
      <c r="H24" s="41" t="s">
        <v>121</v>
      </c>
      <c r="I24" s="44"/>
      <c r="J24" s="8" t="s">
        <v>156</v>
      </c>
      <c r="K24" s="21" t="s">
        <v>51</v>
      </c>
      <c r="L24" s="20" t="s">
        <v>51</v>
      </c>
      <c r="M24" s="42" t="s">
        <v>51</v>
      </c>
      <c r="N24" s="44"/>
      <c r="O24" s="20"/>
      <c r="P24" s="20"/>
      <c r="Q24" s="20"/>
      <c r="R24" s="8" t="s">
        <v>157</v>
      </c>
      <c r="S24" s="9" t="s">
        <v>158</v>
      </c>
    </row>
    <row r="25" spans="1:23" ht="27">
      <c r="A25" s="39" t="s">
        <v>159</v>
      </c>
      <c r="B25" s="40"/>
      <c r="C25" s="10" t="s">
        <v>16</v>
      </c>
      <c r="D25" s="7" t="s">
        <v>160</v>
      </c>
      <c r="E25" s="8" t="s">
        <v>18</v>
      </c>
      <c r="F25" s="41" t="s">
        <v>161</v>
      </c>
      <c r="G25" s="44"/>
      <c r="H25" s="41" t="s">
        <v>20</v>
      </c>
      <c r="I25" s="44"/>
      <c r="J25" s="8" t="s">
        <v>162</v>
      </c>
      <c r="K25" s="21" t="s">
        <v>51</v>
      </c>
      <c r="L25" s="20" t="s">
        <v>51</v>
      </c>
      <c r="M25" s="42" t="s">
        <v>51</v>
      </c>
      <c r="N25" s="44"/>
      <c r="O25" s="20" t="s">
        <v>48</v>
      </c>
      <c r="P25" s="20" t="s">
        <v>209</v>
      </c>
      <c r="Q25" s="20"/>
      <c r="R25" s="8" t="s">
        <v>25</v>
      </c>
      <c r="S25" s="9" t="s">
        <v>163</v>
      </c>
    </row>
    <row r="26" spans="1:23" ht="27">
      <c r="A26" s="39" t="s">
        <v>164</v>
      </c>
      <c r="B26" s="40"/>
      <c r="C26" s="10" t="s">
        <v>28</v>
      </c>
      <c r="D26" s="7" t="s">
        <v>165</v>
      </c>
      <c r="E26" s="8" t="s">
        <v>166</v>
      </c>
      <c r="F26" s="41" t="s">
        <v>161</v>
      </c>
      <c r="G26" s="44"/>
      <c r="H26" s="41" t="s">
        <v>31</v>
      </c>
      <c r="I26" s="44"/>
      <c r="J26" s="8" t="s">
        <v>167</v>
      </c>
      <c r="K26" s="21">
        <v>6110000</v>
      </c>
      <c r="L26" s="20">
        <v>24</v>
      </c>
      <c r="M26" s="42">
        <v>6110000</v>
      </c>
      <c r="N26" s="44"/>
      <c r="O26" s="20" t="s">
        <v>48</v>
      </c>
      <c r="P26" s="20" t="s">
        <v>210</v>
      </c>
      <c r="Q26" s="20"/>
      <c r="R26" s="31" t="s">
        <v>211</v>
      </c>
      <c r="S26" s="32" t="s">
        <v>212</v>
      </c>
      <c r="W26" s="30"/>
    </row>
    <row r="27" spans="1:23" ht="36">
      <c r="A27" s="39" t="s">
        <v>168</v>
      </c>
      <c r="B27" s="40"/>
      <c r="C27" s="10" t="s">
        <v>28</v>
      </c>
      <c r="D27" s="7" t="s">
        <v>169</v>
      </c>
      <c r="E27" s="8" t="s">
        <v>170</v>
      </c>
      <c r="F27" s="41" t="s">
        <v>155</v>
      </c>
      <c r="G27" s="44"/>
      <c r="H27" s="41" t="s">
        <v>31</v>
      </c>
      <c r="I27" s="44"/>
      <c r="J27" s="8" t="s">
        <v>171</v>
      </c>
      <c r="K27" s="28" t="s">
        <v>51</v>
      </c>
      <c r="L27" s="29" t="s">
        <v>51</v>
      </c>
      <c r="M27" s="51" t="s">
        <v>51</v>
      </c>
      <c r="N27" s="44"/>
      <c r="O27" s="20" t="s">
        <v>172</v>
      </c>
      <c r="P27" s="20" t="s">
        <v>52</v>
      </c>
      <c r="Q27" s="20"/>
      <c r="R27" s="8" t="s">
        <v>173</v>
      </c>
      <c r="S27" s="9" t="s">
        <v>174</v>
      </c>
    </row>
    <row r="28" spans="1:23" ht="36">
      <c r="A28" s="39" t="s">
        <v>175</v>
      </c>
      <c r="B28" s="40"/>
      <c r="C28" s="10" t="s">
        <v>28</v>
      </c>
      <c r="D28" s="7" t="s">
        <v>176</v>
      </c>
      <c r="E28" s="8" t="s">
        <v>177</v>
      </c>
      <c r="F28" s="41" t="s">
        <v>178</v>
      </c>
      <c r="G28" s="44"/>
      <c r="H28" s="41" t="s">
        <v>31</v>
      </c>
      <c r="I28" s="44"/>
      <c r="J28" s="8" t="s">
        <v>179</v>
      </c>
      <c r="K28" s="21">
        <v>3564</v>
      </c>
      <c r="L28" s="20">
        <v>12</v>
      </c>
      <c r="M28" s="42">
        <v>42768</v>
      </c>
      <c r="N28" s="44"/>
      <c r="O28" s="20" t="s">
        <v>48</v>
      </c>
      <c r="P28" s="20" t="s">
        <v>180</v>
      </c>
      <c r="Q28" s="20"/>
      <c r="R28" s="8" t="s">
        <v>181</v>
      </c>
      <c r="S28" s="9" t="s">
        <v>182</v>
      </c>
      <c r="W28" s="30"/>
    </row>
    <row r="29" spans="1:23" ht="27">
      <c r="A29" s="39" t="s">
        <v>183</v>
      </c>
      <c r="B29" s="40"/>
      <c r="C29" s="10" t="s">
        <v>28</v>
      </c>
      <c r="D29" s="7" t="s">
        <v>176</v>
      </c>
      <c r="E29" s="8" t="s">
        <v>184</v>
      </c>
      <c r="F29" s="41" t="s">
        <v>178</v>
      </c>
      <c r="G29" s="44"/>
      <c r="H29" s="41" t="s">
        <v>31</v>
      </c>
      <c r="I29" s="44"/>
      <c r="J29" s="8" t="s">
        <v>179</v>
      </c>
      <c r="K29" s="21">
        <f>M29/L29</f>
        <v>1224</v>
      </c>
      <c r="L29" s="20">
        <v>12</v>
      </c>
      <c r="M29" s="42">
        <v>14688</v>
      </c>
      <c r="N29" s="44"/>
      <c r="O29" s="20" t="s">
        <v>48</v>
      </c>
      <c r="P29" s="29" t="s">
        <v>180</v>
      </c>
      <c r="Q29" s="20"/>
      <c r="R29" s="8" t="s">
        <v>181</v>
      </c>
      <c r="S29" s="9" t="s">
        <v>182</v>
      </c>
    </row>
    <row r="30" spans="1:23" ht="27">
      <c r="A30" s="39" t="s">
        <v>185</v>
      </c>
      <c r="B30" s="40"/>
      <c r="C30" s="10" t="s">
        <v>28</v>
      </c>
      <c r="D30" s="7" t="s">
        <v>176</v>
      </c>
      <c r="E30" s="8" t="s">
        <v>186</v>
      </c>
      <c r="F30" s="41" t="s">
        <v>178</v>
      </c>
      <c r="G30" s="44"/>
      <c r="H30" s="41" t="s">
        <v>31</v>
      </c>
      <c r="I30" s="44"/>
      <c r="J30" s="8" t="s">
        <v>179</v>
      </c>
      <c r="K30" s="21">
        <f>M30/L30</f>
        <v>2394</v>
      </c>
      <c r="L30" s="20">
        <v>12</v>
      </c>
      <c r="M30" s="42">
        <v>28728</v>
      </c>
      <c r="N30" s="44"/>
      <c r="O30" s="20" t="s">
        <v>48</v>
      </c>
      <c r="P30" s="20" t="s">
        <v>180</v>
      </c>
      <c r="Q30" s="20"/>
      <c r="R30" s="8" t="s">
        <v>181</v>
      </c>
      <c r="S30" s="9" t="s">
        <v>182</v>
      </c>
    </row>
    <row r="31" spans="1:23" ht="36">
      <c r="A31" s="39" t="s">
        <v>108</v>
      </c>
      <c r="B31" s="40"/>
      <c r="C31" s="10" t="s">
        <v>127</v>
      </c>
      <c r="D31" s="7" t="s">
        <v>109</v>
      </c>
      <c r="E31" s="8" t="s">
        <v>110</v>
      </c>
      <c r="F31" s="41" t="s">
        <v>161</v>
      </c>
      <c r="G31" s="44"/>
      <c r="H31" s="41" t="s">
        <v>40</v>
      </c>
      <c r="I31" s="44"/>
      <c r="J31" s="8" t="s">
        <v>112</v>
      </c>
      <c r="K31" s="21">
        <v>89833.33</v>
      </c>
      <c r="L31" s="20">
        <v>12</v>
      </c>
      <c r="M31" s="42">
        <v>1094499.96</v>
      </c>
      <c r="N31" s="44"/>
      <c r="O31" s="20" t="s">
        <v>48</v>
      </c>
      <c r="P31" s="20" t="s">
        <v>113</v>
      </c>
      <c r="Q31" s="20"/>
      <c r="R31" s="8" t="s">
        <v>114</v>
      </c>
      <c r="S31" s="9" t="s">
        <v>115</v>
      </c>
    </row>
    <row r="32" spans="1:23" ht="27">
      <c r="A32" s="39" t="s">
        <v>187</v>
      </c>
      <c r="B32" s="40"/>
      <c r="C32" s="10" t="s">
        <v>36</v>
      </c>
      <c r="D32" s="7" t="s">
        <v>188</v>
      </c>
      <c r="E32" s="8" t="s">
        <v>189</v>
      </c>
      <c r="F32" s="41" t="s">
        <v>161</v>
      </c>
      <c r="G32" s="44"/>
      <c r="H32" s="41" t="s">
        <v>40</v>
      </c>
      <c r="I32" s="44"/>
      <c r="J32" s="8" t="s">
        <v>190</v>
      </c>
      <c r="K32" s="21">
        <f>M32/L32</f>
        <v>1211.6841666666667</v>
      </c>
      <c r="L32" s="20">
        <v>12</v>
      </c>
      <c r="M32" s="42">
        <v>14540.21</v>
      </c>
      <c r="N32" s="44"/>
      <c r="O32" s="20" t="s">
        <v>191</v>
      </c>
      <c r="P32" s="20"/>
      <c r="Q32" s="20"/>
      <c r="R32" s="8" t="s">
        <v>192</v>
      </c>
      <c r="S32" s="9" t="s">
        <v>193</v>
      </c>
    </row>
    <row r="33" spans="1:19" ht="45">
      <c r="A33" s="39" t="s">
        <v>194</v>
      </c>
      <c r="B33" s="40"/>
      <c r="C33" s="10" t="s">
        <v>16</v>
      </c>
      <c r="D33" s="7" t="s">
        <v>195</v>
      </c>
      <c r="E33" s="8" t="s">
        <v>196</v>
      </c>
      <c r="F33" s="41" t="s">
        <v>178</v>
      </c>
      <c r="G33" s="44"/>
      <c r="H33" s="41" t="s">
        <v>101</v>
      </c>
      <c r="I33" s="44"/>
      <c r="J33" s="8" t="s">
        <v>197</v>
      </c>
      <c r="K33" s="28" t="s">
        <v>51</v>
      </c>
      <c r="L33" s="29" t="s">
        <v>51</v>
      </c>
      <c r="M33" s="42">
        <v>653094.75</v>
      </c>
      <c r="N33" s="44"/>
      <c r="O33" s="20" t="s">
        <v>22</v>
      </c>
      <c r="P33" s="20" t="s">
        <v>198</v>
      </c>
      <c r="Q33" s="20" t="s">
        <v>199</v>
      </c>
      <c r="R33" s="8" t="s">
        <v>200</v>
      </c>
      <c r="S33" s="9" t="s">
        <v>201</v>
      </c>
    </row>
    <row r="34" spans="1:19" ht="27">
      <c r="A34" s="39" t="s">
        <v>202</v>
      </c>
      <c r="B34" s="40"/>
      <c r="C34" s="10" t="s">
        <v>203</v>
      </c>
      <c r="D34" s="7" t="s">
        <v>204</v>
      </c>
      <c r="E34" s="8" t="s">
        <v>205</v>
      </c>
      <c r="F34" s="41" t="s">
        <v>155</v>
      </c>
      <c r="G34" s="44"/>
      <c r="H34" s="41" t="s">
        <v>20</v>
      </c>
      <c r="I34" s="44"/>
      <c r="J34" s="8" t="s">
        <v>206</v>
      </c>
      <c r="K34" s="28" t="s">
        <v>51</v>
      </c>
      <c r="L34" s="29" t="s">
        <v>51</v>
      </c>
      <c r="M34" s="51" t="s">
        <v>51</v>
      </c>
      <c r="N34" s="44"/>
      <c r="O34" s="20" t="s">
        <v>48</v>
      </c>
      <c r="P34" s="20" t="s">
        <v>207</v>
      </c>
      <c r="Q34" s="20"/>
      <c r="R34" s="8" t="s">
        <v>158</v>
      </c>
      <c r="S34" s="9" t="s">
        <v>208</v>
      </c>
    </row>
    <row r="35" spans="1:19" ht="27">
      <c r="A35" s="39" t="s">
        <v>213</v>
      </c>
      <c r="B35" s="40"/>
      <c r="C35" s="10" t="s">
        <v>127</v>
      </c>
      <c r="D35" s="7" t="s">
        <v>214</v>
      </c>
      <c r="E35" s="8" t="s">
        <v>18</v>
      </c>
      <c r="F35" s="41" t="s">
        <v>215</v>
      </c>
      <c r="G35" s="40"/>
      <c r="H35" s="41" t="s">
        <v>121</v>
      </c>
      <c r="I35" s="40"/>
      <c r="J35" s="8" t="s">
        <v>216</v>
      </c>
      <c r="K35" s="33" t="s">
        <v>51</v>
      </c>
      <c r="L35" s="33" t="s">
        <v>51</v>
      </c>
      <c r="M35" s="41" t="s">
        <v>51</v>
      </c>
      <c r="N35" s="40"/>
      <c r="O35" s="33" t="s">
        <v>48</v>
      </c>
      <c r="P35" s="33" t="s">
        <v>217</v>
      </c>
      <c r="Q35" s="33"/>
      <c r="R35" s="8" t="s">
        <v>218</v>
      </c>
      <c r="S35" s="9" t="s">
        <v>219</v>
      </c>
    </row>
    <row r="36" spans="1:19" ht="45">
      <c r="A36" s="39" t="s">
        <v>220</v>
      </c>
      <c r="B36" s="40"/>
      <c r="C36" s="10" t="s">
        <v>28</v>
      </c>
      <c r="D36" s="7" t="s">
        <v>221</v>
      </c>
      <c r="E36" s="8" t="s">
        <v>222</v>
      </c>
      <c r="F36" s="41" t="s">
        <v>215</v>
      </c>
      <c r="G36" s="40"/>
      <c r="H36" s="41" t="s">
        <v>31</v>
      </c>
      <c r="I36" s="40"/>
      <c r="J36" s="8" t="s">
        <v>223</v>
      </c>
      <c r="K36" s="34">
        <v>13500</v>
      </c>
      <c r="L36" s="33">
        <v>36</v>
      </c>
      <c r="M36" s="42">
        <v>506000</v>
      </c>
      <c r="N36" s="40"/>
      <c r="O36" s="33" t="s">
        <v>22</v>
      </c>
      <c r="P36" s="33" t="s">
        <v>224</v>
      </c>
      <c r="Q36" s="33" t="s">
        <v>225</v>
      </c>
      <c r="R36" s="8" t="s">
        <v>226</v>
      </c>
      <c r="S36" s="9" t="s">
        <v>227</v>
      </c>
    </row>
    <row r="37" spans="1:19" ht="27">
      <c r="A37" s="39" t="s">
        <v>228</v>
      </c>
      <c r="B37" s="40"/>
      <c r="C37" s="10" t="s">
        <v>229</v>
      </c>
      <c r="D37" s="7" t="s">
        <v>230</v>
      </c>
      <c r="E37" s="8" t="s">
        <v>231</v>
      </c>
      <c r="F37" s="41" t="s">
        <v>232</v>
      </c>
      <c r="G37" s="40"/>
      <c r="H37" s="41" t="s">
        <v>263</v>
      </c>
      <c r="I37" s="40"/>
      <c r="J37" s="8" t="s">
        <v>233</v>
      </c>
      <c r="K37" s="34" t="s">
        <v>51</v>
      </c>
      <c r="L37" s="33" t="s">
        <v>51</v>
      </c>
      <c r="M37" s="42">
        <v>1099131.1599999999</v>
      </c>
      <c r="N37" s="40"/>
      <c r="O37" s="33" t="s">
        <v>48</v>
      </c>
      <c r="P37" s="33" t="s">
        <v>234</v>
      </c>
      <c r="Q37" s="33"/>
      <c r="R37" s="8" t="s">
        <v>235</v>
      </c>
      <c r="S37" s="9" t="s">
        <v>236</v>
      </c>
    </row>
    <row r="38" spans="1:19" ht="36">
      <c r="A38" s="39" t="s">
        <v>237</v>
      </c>
      <c r="B38" s="40"/>
      <c r="C38" s="10" t="s">
        <v>16</v>
      </c>
      <c r="D38" s="7" t="s">
        <v>238</v>
      </c>
      <c r="E38" s="8" t="s">
        <v>239</v>
      </c>
      <c r="F38" s="41" t="s">
        <v>240</v>
      </c>
      <c r="G38" s="40"/>
      <c r="H38" s="41" t="s">
        <v>262</v>
      </c>
      <c r="I38" s="40"/>
      <c r="J38" s="8" t="s">
        <v>241</v>
      </c>
      <c r="K38" s="34" t="s">
        <v>51</v>
      </c>
      <c r="L38" s="33">
        <v>4</v>
      </c>
      <c r="M38" s="42" t="s">
        <v>51</v>
      </c>
      <c r="N38" s="40"/>
      <c r="O38" s="33" t="s">
        <v>22</v>
      </c>
      <c r="P38" s="33" t="s">
        <v>242</v>
      </c>
      <c r="Q38" s="33" t="s">
        <v>243</v>
      </c>
      <c r="R38" s="8" t="s">
        <v>244</v>
      </c>
      <c r="S38" s="9" t="s">
        <v>245</v>
      </c>
    </row>
    <row r="39" spans="1:19" ht="45">
      <c r="A39" s="39" t="s">
        <v>246</v>
      </c>
      <c r="B39" s="40"/>
      <c r="C39" s="10" t="s">
        <v>36</v>
      </c>
      <c r="D39" s="7" t="s">
        <v>247</v>
      </c>
      <c r="E39" s="8" t="s">
        <v>248</v>
      </c>
      <c r="F39" s="41" t="s">
        <v>215</v>
      </c>
      <c r="G39" s="40"/>
      <c r="H39" s="41" t="s">
        <v>249</v>
      </c>
      <c r="I39" s="40"/>
      <c r="J39" s="8" t="s">
        <v>250</v>
      </c>
      <c r="K39" s="33" t="s">
        <v>51</v>
      </c>
      <c r="L39" s="33" t="s">
        <v>51</v>
      </c>
      <c r="M39" s="41" t="s">
        <v>51</v>
      </c>
      <c r="N39" s="40"/>
      <c r="O39" s="33" t="s">
        <v>33</v>
      </c>
      <c r="P39" s="33" t="s">
        <v>251</v>
      </c>
      <c r="Q39" s="33" t="s">
        <v>252</v>
      </c>
      <c r="R39" s="8" t="s">
        <v>253</v>
      </c>
      <c r="S39" s="9" t="s">
        <v>254</v>
      </c>
    </row>
    <row r="40" spans="1:19" ht="27">
      <c r="A40" s="39" t="s">
        <v>255</v>
      </c>
      <c r="B40" s="40"/>
      <c r="C40" s="10" t="s">
        <v>36</v>
      </c>
      <c r="D40" s="7" t="s">
        <v>256</v>
      </c>
      <c r="E40" s="8" t="s">
        <v>257</v>
      </c>
      <c r="F40" s="41" t="s">
        <v>232</v>
      </c>
      <c r="G40" s="40"/>
      <c r="H40" s="41" t="s">
        <v>249</v>
      </c>
      <c r="I40" s="40"/>
      <c r="J40" s="8" t="s">
        <v>258</v>
      </c>
      <c r="K40" s="34" t="s">
        <v>51</v>
      </c>
      <c r="L40" s="33" t="s">
        <v>51</v>
      </c>
      <c r="M40" s="42" t="s">
        <v>51</v>
      </c>
      <c r="N40" s="40"/>
      <c r="O40" s="33" t="s">
        <v>22</v>
      </c>
      <c r="P40" s="33" t="s">
        <v>259</v>
      </c>
      <c r="Q40" s="33" t="s">
        <v>260</v>
      </c>
      <c r="R40" s="8" t="s">
        <v>67</v>
      </c>
      <c r="S40" s="9" t="s">
        <v>261</v>
      </c>
    </row>
    <row r="41" spans="1:19" ht="36">
      <c r="A41" s="39" t="s">
        <v>265</v>
      </c>
      <c r="B41" s="40"/>
      <c r="C41" s="10" t="s">
        <v>28</v>
      </c>
      <c r="D41" s="7" t="s">
        <v>266</v>
      </c>
      <c r="E41" s="8" t="s">
        <v>267</v>
      </c>
      <c r="F41" s="41" t="s">
        <v>268</v>
      </c>
      <c r="G41" s="40"/>
      <c r="H41" s="41" t="s">
        <v>31</v>
      </c>
      <c r="I41" s="40"/>
      <c r="J41" s="8" t="s">
        <v>269</v>
      </c>
      <c r="K41" s="36">
        <f>M41/L41</f>
        <v>153790.49416666667</v>
      </c>
      <c r="L41" s="35">
        <v>24</v>
      </c>
      <c r="M41" s="42">
        <v>3690971.86</v>
      </c>
      <c r="N41" s="40"/>
      <c r="O41" s="35" t="s">
        <v>22</v>
      </c>
      <c r="P41" s="35" t="s">
        <v>281</v>
      </c>
      <c r="Q41" s="35" t="s">
        <v>270</v>
      </c>
      <c r="R41" s="8" t="s">
        <v>67</v>
      </c>
      <c r="S41" s="9" t="s">
        <v>271</v>
      </c>
    </row>
    <row r="42" spans="1:19" ht="36">
      <c r="A42" s="39" t="s">
        <v>272</v>
      </c>
      <c r="B42" s="40"/>
      <c r="C42" s="10" t="s">
        <v>28</v>
      </c>
      <c r="D42" s="7" t="s">
        <v>273</v>
      </c>
      <c r="E42" s="8" t="s">
        <v>257</v>
      </c>
      <c r="F42" s="41" t="s">
        <v>274</v>
      </c>
      <c r="G42" s="40"/>
      <c r="H42" s="41" t="s">
        <v>31</v>
      </c>
      <c r="I42" s="40"/>
      <c r="J42" s="8" t="s">
        <v>275</v>
      </c>
      <c r="K42" s="36">
        <f>M42/L42</f>
        <v>654456.15</v>
      </c>
      <c r="L42" s="35">
        <v>12</v>
      </c>
      <c r="M42" s="42">
        <v>7853473.7999999998</v>
      </c>
      <c r="N42" s="40"/>
      <c r="O42" s="35" t="s">
        <v>22</v>
      </c>
      <c r="P42" s="35" t="s">
        <v>282</v>
      </c>
      <c r="Q42" s="35" t="s">
        <v>276</v>
      </c>
      <c r="R42" s="8" t="s">
        <v>67</v>
      </c>
      <c r="S42" s="9" t="s">
        <v>261</v>
      </c>
    </row>
    <row r="43" spans="1:19" ht="72">
      <c r="A43" s="39" t="s">
        <v>277</v>
      </c>
      <c r="B43" s="40"/>
      <c r="C43" s="10" t="s">
        <v>28</v>
      </c>
      <c r="D43" s="7" t="s">
        <v>278</v>
      </c>
      <c r="E43" s="8" t="s">
        <v>248</v>
      </c>
      <c r="F43" s="41" t="s">
        <v>274</v>
      </c>
      <c r="G43" s="40"/>
      <c r="H43" s="41" t="s">
        <v>31</v>
      </c>
      <c r="I43" s="40"/>
      <c r="J43" s="8" t="s">
        <v>279</v>
      </c>
      <c r="K43" s="36">
        <f>M43/L43</f>
        <v>2013034.54</v>
      </c>
      <c r="L43" s="35">
        <v>12</v>
      </c>
      <c r="M43" s="42">
        <v>24156414.48</v>
      </c>
      <c r="N43" s="40"/>
      <c r="O43" s="35" t="s">
        <v>33</v>
      </c>
      <c r="P43" s="35" t="s">
        <v>283</v>
      </c>
      <c r="Q43" s="35" t="s">
        <v>280</v>
      </c>
      <c r="R43" s="8" t="s">
        <v>253</v>
      </c>
      <c r="S43" s="9" t="s">
        <v>254</v>
      </c>
    </row>
    <row r="44" spans="1:19">
      <c r="A44" s="24"/>
      <c r="B44" s="25"/>
      <c r="C44" s="25"/>
      <c r="D44" s="22"/>
      <c r="E44" s="22"/>
      <c r="F44" s="25"/>
      <c r="G44" s="25"/>
      <c r="H44" s="25"/>
      <c r="I44" s="25"/>
      <c r="J44" s="22"/>
      <c r="K44" s="25"/>
      <c r="L44" s="25"/>
      <c r="M44" s="25"/>
      <c r="N44" s="25"/>
      <c r="O44" s="25"/>
      <c r="P44" s="25"/>
      <c r="Q44" s="25"/>
      <c r="R44" s="22"/>
      <c r="S44" s="37"/>
    </row>
    <row r="45" spans="1:19">
      <c r="A45" s="26"/>
      <c r="B45" s="27"/>
      <c r="C45" s="27"/>
      <c r="D45" s="23"/>
      <c r="E45" s="23"/>
      <c r="F45" s="27"/>
      <c r="G45" s="27"/>
      <c r="H45" s="27"/>
      <c r="I45" s="27"/>
      <c r="J45" s="23"/>
      <c r="K45" s="27"/>
      <c r="L45" s="27"/>
      <c r="M45" s="27"/>
      <c r="N45" s="27"/>
      <c r="O45" s="27"/>
      <c r="P45" s="27"/>
      <c r="Q45" s="27"/>
      <c r="R45" s="23"/>
      <c r="S45" s="38"/>
    </row>
  </sheetData>
  <mergeCells count="158">
    <mergeCell ref="A41:B41"/>
    <mergeCell ref="F41:G41"/>
    <mergeCell ref="H41:I41"/>
    <mergeCell ref="M41:N41"/>
    <mergeCell ref="A42:B42"/>
    <mergeCell ref="F42:G42"/>
    <mergeCell ref="H42:I42"/>
    <mergeCell ref="M42:N42"/>
    <mergeCell ref="A43:B43"/>
    <mergeCell ref="F43:G43"/>
    <mergeCell ref="H43:I43"/>
    <mergeCell ref="M43:N43"/>
    <mergeCell ref="A34:B34"/>
    <mergeCell ref="F34:G34"/>
    <mergeCell ref="H34:I34"/>
    <mergeCell ref="M34:N34"/>
    <mergeCell ref="A32:B32"/>
    <mergeCell ref="F32:G32"/>
    <mergeCell ref="H32:I32"/>
    <mergeCell ref="M32:N32"/>
    <mergeCell ref="A33:B33"/>
    <mergeCell ref="F33:G33"/>
    <mergeCell ref="H33:I33"/>
    <mergeCell ref="M33:N33"/>
    <mergeCell ref="A30:B30"/>
    <mergeCell ref="F30:G30"/>
    <mergeCell ref="H30:I30"/>
    <mergeCell ref="M30:N30"/>
    <mergeCell ref="A31:B31"/>
    <mergeCell ref="F31:G31"/>
    <mergeCell ref="H31:I31"/>
    <mergeCell ref="M31:N31"/>
    <mergeCell ref="A28:B28"/>
    <mergeCell ref="F28:G28"/>
    <mergeCell ref="H28:I28"/>
    <mergeCell ref="M28:N28"/>
    <mergeCell ref="A29:B29"/>
    <mergeCell ref="F29:G29"/>
    <mergeCell ref="H29:I29"/>
    <mergeCell ref="M29:N29"/>
    <mergeCell ref="A26:B26"/>
    <mergeCell ref="F26:G26"/>
    <mergeCell ref="H26:I26"/>
    <mergeCell ref="M26:N26"/>
    <mergeCell ref="A27:B27"/>
    <mergeCell ref="F27:G27"/>
    <mergeCell ref="H27:I27"/>
    <mergeCell ref="M27:N27"/>
    <mergeCell ref="A24:B24"/>
    <mergeCell ref="F24:G24"/>
    <mergeCell ref="H24:I24"/>
    <mergeCell ref="M24:N24"/>
    <mergeCell ref="A25:B25"/>
    <mergeCell ref="F25:G25"/>
    <mergeCell ref="H25:I25"/>
    <mergeCell ref="M25:N25"/>
    <mergeCell ref="A7:B7"/>
    <mergeCell ref="F7:G7"/>
    <mergeCell ref="H7:I7"/>
    <mergeCell ref="M7:N7"/>
    <mergeCell ref="A8:B8"/>
    <mergeCell ref="F8:G8"/>
    <mergeCell ref="H8:I8"/>
    <mergeCell ref="M8:N8"/>
    <mergeCell ref="A9:B9"/>
    <mergeCell ref="F9:G9"/>
    <mergeCell ref="B2:F2"/>
    <mergeCell ref="A5:B5"/>
    <mergeCell ref="F5:G5"/>
    <mergeCell ref="H5:I5"/>
    <mergeCell ref="M5:N5"/>
    <mergeCell ref="I2:S2"/>
    <mergeCell ref="A6:B6"/>
    <mergeCell ref="F6:G6"/>
    <mergeCell ref="H6:I6"/>
    <mergeCell ref="M6:N6"/>
    <mergeCell ref="H9:I9"/>
    <mergeCell ref="M9:N9"/>
    <mergeCell ref="A10:B10"/>
    <mergeCell ref="F10:G10"/>
    <mergeCell ref="H10:I10"/>
    <mergeCell ref="M10:N10"/>
    <mergeCell ref="A11:B11"/>
    <mergeCell ref="F11:G11"/>
    <mergeCell ref="H11:I11"/>
    <mergeCell ref="M11:N11"/>
    <mergeCell ref="A12:B12"/>
    <mergeCell ref="F12:G12"/>
    <mergeCell ref="H12:I12"/>
    <mergeCell ref="M12:N12"/>
    <mergeCell ref="A13:B13"/>
    <mergeCell ref="F13:G13"/>
    <mergeCell ref="H13:I13"/>
    <mergeCell ref="M13:N13"/>
    <mergeCell ref="A14:B14"/>
    <mergeCell ref="F14:G14"/>
    <mergeCell ref="H14:I14"/>
    <mergeCell ref="M14:N14"/>
    <mergeCell ref="A15:B15"/>
    <mergeCell ref="F15:G15"/>
    <mergeCell ref="H15:I15"/>
    <mergeCell ref="M15:N15"/>
    <mergeCell ref="A16:B16"/>
    <mergeCell ref="F16:G16"/>
    <mergeCell ref="H16:I16"/>
    <mergeCell ref="M16:N16"/>
    <mergeCell ref="A22:B22"/>
    <mergeCell ref="F22:G22"/>
    <mergeCell ref="H22:I22"/>
    <mergeCell ref="M22:N22"/>
    <mergeCell ref="A19:B19"/>
    <mergeCell ref="F19:G19"/>
    <mergeCell ref="H19:I19"/>
    <mergeCell ref="M19:N19"/>
    <mergeCell ref="A23:B23"/>
    <mergeCell ref="F23:G23"/>
    <mergeCell ref="H23:I23"/>
    <mergeCell ref="M23:N23"/>
    <mergeCell ref="A17:B17"/>
    <mergeCell ref="F17:G17"/>
    <mergeCell ref="H17:I17"/>
    <mergeCell ref="M17:N17"/>
    <mergeCell ref="A20:B20"/>
    <mergeCell ref="F20:G20"/>
    <mergeCell ref="H20:I20"/>
    <mergeCell ref="M20:N20"/>
    <mergeCell ref="A21:B21"/>
    <mergeCell ref="F21:G21"/>
    <mergeCell ref="H21:I21"/>
    <mergeCell ref="M21:N21"/>
    <mergeCell ref="A18:B18"/>
    <mergeCell ref="F18:G18"/>
    <mergeCell ref="H18:I18"/>
    <mergeCell ref="M18:N18"/>
    <mergeCell ref="A35:B35"/>
    <mergeCell ref="F35:G35"/>
    <mergeCell ref="H35:I35"/>
    <mergeCell ref="M35:N35"/>
    <mergeCell ref="A36:B36"/>
    <mergeCell ref="F36:G36"/>
    <mergeCell ref="H36:I36"/>
    <mergeCell ref="M36:N36"/>
    <mergeCell ref="A37:B37"/>
    <mergeCell ref="F37:G37"/>
    <mergeCell ref="H37:I37"/>
    <mergeCell ref="M37:N37"/>
    <mergeCell ref="A38:B38"/>
    <mergeCell ref="F38:G38"/>
    <mergeCell ref="H38:I38"/>
    <mergeCell ref="M38:N38"/>
    <mergeCell ref="A39:B39"/>
    <mergeCell ref="F39:G39"/>
    <mergeCell ref="H39:I39"/>
    <mergeCell ref="M39:N39"/>
    <mergeCell ref="A40:B40"/>
    <mergeCell ref="F40:G40"/>
    <mergeCell ref="H40:I40"/>
    <mergeCell ref="M40:N40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05/06/2025 10:50:34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2025-06-12T14:38:09Z</cp:lastPrinted>
  <dcterms:created xsi:type="dcterms:W3CDTF">2025-06-05T13:54:26Z</dcterms:created>
  <dcterms:modified xsi:type="dcterms:W3CDTF">2025-07-02T17:28:24Z</dcterms:modified>
</cp:coreProperties>
</file>