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AF\SCS\GST\CGSC\Divisao de Contratos\CONTRATOS - GSC\Contratos\Publicações\Extrato 2025\Site Prodesp_GCM\"/>
    </mc:Choice>
  </mc:AlternateContent>
  <bookViews>
    <workbookView xWindow="0" yWindow="0" windowWidth="2160" windowHeight="0"/>
  </bookViews>
  <sheets>
    <sheet name="Relacao_ContratosSite" sheetId="1" r:id="rId1"/>
  </sheets>
  <definedNames>
    <definedName name="_xlnm.Print_Titles" localSheetId="0">Relacao_ContratosSite!$1:$3</definedName>
  </definedNames>
  <calcPr calcId="162913"/>
</workbook>
</file>

<file path=xl/calcChain.xml><?xml version="1.0" encoding="utf-8"?>
<calcChain xmlns="http://schemas.openxmlformats.org/spreadsheetml/2006/main">
  <c r="K18" i="1" l="1"/>
</calcChain>
</file>

<file path=xl/sharedStrings.xml><?xml version="1.0" encoding="utf-8"?>
<sst xmlns="http://schemas.openxmlformats.org/spreadsheetml/2006/main" count="749" uniqueCount="398">
  <si>
    <t>PRO</t>
  </si>
  <si>
    <t>Termo</t>
  </si>
  <si>
    <t>Processo</t>
  </si>
  <si>
    <t>Fornecedor</t>
  </si>
  <si>
    <t>Data</t>
  </si>
  <si>
    <t xml:space="preserve">Tipo Do Termo </t>
  </si>
  <si>
    <t>Objeto do Contrato</t>
  </si>
  <si>
    <t>Valor unitário / Valor mensal</t>
  </si>
  <si>
    <t>Qtde / Vigência</t>
  </si>
  <si>
    <t>Valor atual do Contrato</t>
  </si>
  <si>
    <t>Modalidade</t>
  </si>
  <si>
    <t>Nº</t>
  </si>
  <si>
    <t>Fundamento Legal</t>
  </si>
  <si>
    <t>Gestor</t>
  </si>
  <si>
    <t>Fiscal</t>
  </si>
  <si>
    <t>8478</t>
  </si>
  <si>
    <t>000</t>
  </si>
  <si>
    <t>359.00003749/2025-14</t>
  </si>
  <si>
    <t>Compwire  Informática Ltda.</t>
  </si>
  <si>
    <t>01/09/2025</t>
  </si>
  <si>
    <t>Termo de Contratação</t>
  </si>
  <si>
    <t>Operacionalização do Acordo do Acordo VMware PRO.00.8373 - Produtos e Serviço</t>
  </si>
  <si>
    <t>Pregão</t>
  </si>
  <si>
    <t>90053/2025</t>
  </si>
  <si>
    <t>MAURICIO BOUCOS VITALE</t>
  </si>
  <si>
    <t>LUIS AUGUSTO GIUNCIONE</t>
  </si>
  <si>
    <t>8388</t>
  </si>
  <si>
    <t>001</t>
  </si>
  <si>
    <t>359.00001913/2025-41</t>
  </si>
  <si>
    <t>Agência Paulista de Promoção de Investimentos e Competitividade - Investe São Paulo</t>
  </si>
  <si>
    <t>02/09/2025</t>
  </si>
  <si>
    <t>Termo de Encerramento</t>
  </si>
  <si>
    <t>Patrocínio Casa São Paulo no evento SXSW 2025</t>
  </si>
  <si>
    <t>Inexigibilidade</t>
  </si>
  <si>
    <t>006/2025</t>
  </si>
  <si>
    <t>caput 30 LF 13.303/2016</t>
  </si>
  <si>
    <t>MARILIA LINO DE SOUZA</t>
  </si>
  <si>
    <t>MARIA CAROLINA M LOPES</t>
  </si>
  <si>
    <t>7619</t>
  </si>
  <si>
    <t>005</t>
  </si>
  <si>
    <t>359.00006057/2023-58</t>
  </si>
  <si>
    <t>Leistung Comércio e Serviços de Sistemas de Energia Ltda.</t>
  </si>
  <si>
    <t>Manutenção de Nobreak GE - Prodesp Sede</t>
  </si>
  <si>
    <t>006/2020</t>
  </si>
  <si>
    <t>AUGUSTO FILIPE DE OLIVEIRA</t>
  </si>
  <si>
    <t>WLADIMIR ROVAI</t>
  </si>
  <si>
    <t>7664</t>
  </si>
  <si>
    <t>359.00000014/2023-69</t>
  </si>
  <si>
    <t>Polilix Triagem e Classificação de Resíduos Ltda</t>
  </si>
  <si>
    <t>Termo de Rescisão</t>
  </si>
  <si>
    <t>Remoção de Lixo Reciclável e não Reciclável - Poupatempo PTS</t>
  </si>
  <si>
    <t>Compra Direta</t>
  </si>
  <si>
    <t>KATIA PERES MELCHIADES DAVID</t>
  </si>
  <si>
    <t>ANA PAULA DOS REIS SPAULONCI</t>
  </si>
  <si>
    <t>7611</t>
  </si>
  <si>
    <t>003</t>
  </si>
  <si>
    <t>359.00002262/2024-25</t>
  </si>
  <si>
    <t>L8 Group S.A.</t>
  </si>
  <si>
    <t>Manutenção de Balanceadores de Carga - Data Center</t>
  </si>
  <si>
    <t>041/2019</t>
  </si>
  <si>
    <t>ANTONIO ALVES DOS SANTOS</t>
  </si>
  <si>
    <t>***</t>
  </si>
  <si>
    <t>8392</t>
  </si>
  <si>
    <t>359.00001946/2025-91</t>
  </si>
  <si>
    <t>Eletropaulo Metropolitana Eletricidade de São Paulo S/A</t>
  </si>
  <si>
    <t>01/04/2025</t>
  </si>
  <si>
    <t>Contratação do Uso do Sistema de Distribuição de Energia Elétrica – ACL junto à concessionária ENEL (CUSD LIVRE) para atender a Sede PRODESP</t>
  </si>
  <si>
    <t>010/2025</t>
  </si>
  <si>
    <t>art. 30 inc. I Lei 13.303</t>
  </si>
  <si>
    <t>MARCELO BARBOSA</t>
  </si>
  <si>
    <t>WANDERLEY GESSERANO MINICI</t>
  </si>
  <si>
    <t>6820</t>
  </si>
  <si>
    <t>007</t>
  </si>
  <si>
    <t>359.00003094/2024-95</t>
  </si>
  <si>
    <t>Pro Jecto  - Gestão,  Assessoria e Serviços Ltda</t>
  </si>
  <si>
    <t>05/09/2025</t>
  </si>
  <si>
    <t>Operação, Manutenção e Gestão do Posto Poupatempo São Carlos</t>
  </si>
  <si>
    <t>093/2015</t>
  </si>
  <si>
    <t>JOSE WILSON RICCIARDI</t>
  </si>
  <si>
    <t>FERNANDO DE JESUS GIUBELINI</t>
  </si>
  <si>
    <t>6953</t>
  </si>
  <si>
    <t>008</t>
  </si>
  <si>
    <t>359.00003120/2024-85</t>
  </si>
  <si>
    <t>Operação, Manutenção e Gestão do Posto Poupatempo Sorocaba</t>
  </si>
  <si>
    <t>044/2016</t>
  </si>
  <si>
    <t>LIDIA CHRISTINA SALES CARNEIRO</t>
  </si>
  <si>
    <t>6780</t>
  </si>
  <si>
    <t>359.00002998/2024-01</t>
  </si>
  <si>
    <t>Operação, Manutenção e Gestão do Posto Poupatempo Tatuí</t>
  </si>
  <si>
    <t>055/2015</t>
  </si>
  <si>
    <t>8486</t>
  </si>
  <si>
    <t>359.00001636/2025-76</t>
  </si>
  <si>
    <t>Almaviva Solutions S.A.</t>
  </si>
  <si>
    <t>Operacionalização do Acordo Google - PRO.00.8364 - Produtos e Serviços</t>
  </si>
  <si>
    <t>90027/2025</t>
  </si>
  <si>
    <t>LUCIANO BENATO</t>
  </si>
  <si>
    <t>MARCIO EDUARDO DE SOUZA</t>
  </si>
  <si>
    <t>8485</t>
  </si>
  <si>
    <t>359.00003338/2025-11</t>
  </si>
  <si>
    <t>Claro S/A</t>
  </si>
  <si>
    <t>Operacionalização do Acordo AWS PRO.8403 - Produtos e Serviços</t>
  </si>
  <si>
    <t>90052/2025</t>
  </si>
  <si>
    <t>8488</t>
  </si>
  <si>
    <t>359.00003613/2025-04</t>
  </si>
  <si>
    <t>Instituto Consulting do Brasil - Inteligência em Pesquisa Ltda</t>
  </si>
  <si>
    <t>Pesquisa Avaliação de Satisfação dos Cidadãos Usuários Poupatempo</t>
  </si>
  <si>
    <t>90054/2025</t>
  </si>
  <si>
    <t>CINTIA REGINA SOTO LIMA</t>
  </si>
  <si>
    <t>CESAR TARDIM</t>
  </si>
  <si>
    <t>8487</t>
  </si>
  <si>
    <t>359.00005093/2025-66</t>
  </si>
  <si>
    <t>CHUBB Seguros Brasil S.A</t>
  </si>
  <si>
    <t>08/09/2025</t>
  </si>
  <si>
    <t>Seguro de Riscos Nomeados</t>
  </si>
  <si>
    <t>90059/2025</t>
  </si>
  <si>
    <t>ALEX SANDRO DA SILVA</t>
  </si>
  <si>
    <t>ROBERTA CAPOTE COSTA</t>
  </si>
  <si>
    <t>7993</t>
  </si>
  <si>
    <t>359.00002998/2023-12</t>
  </si>
  <si>
    <t>Fundação Zerbini</t>
  </si>
  <si>
    <t>09/09/2025</t>
  </si>
  <si>
    <t>Termo de Prorrogação</t>
  </si>
  <si>
    <t>Apoio Técnico para o Sistema de Gestão Hospitalar SI³ - Fundação Zerbini</t>
  </si>
  <si>
    <t>015/2022</t>
  </si>
  <si>
    <t>Art 30, Caput, 13303/16</t>
  </si>
  <si>
    <t>GIULIANA MARTIN SPAOLONSI RODRIGUES</t>
  </si>
  <si>
    <t>ROSALVO CARDOSO DA SILVA NETO</t>
  </si>
  <si>
    <t>8226</t>
  </si>
  <si>
    <t>359.00004236/2024-31</t>
  </si>
  <si>
    <t>Maranhão &amp; Menezes Advogados Associados</t>
  </si>
  <si>
    <t>Consultoria Jurídica Especializada nas áreas de Direito Digital e Inovação</t>
  </si>
  <si>
    <t>009/2024</t>
  </si>
  <si>
    <t>c inc II art 30 13.303/16</t>
  </si>
  <si>
    <t>MARIANA PADUA MANZANO</t>
  </si>
  <si>
    <t>KELYSTA FERREIRA</t>
  </si>
  <si>
    <t>7833</t>
  </si>
  <si>
    <t>004</t>
  </si>
  <si>
    <t>359.00003091/2023-71</t>
  </si>
  <si>
    <t>Poly Representações e Serviços Eireli</t>
  </si>
  <si>
    <t>Manutenção de Programas de Computado EOS do Mainframe IBM</t>
  </si>
  <si>
    <t>020/2021</t>
  </si>
  <si>
    <t>Lei 13303 Art. 30 Inc I</t>
  </si>
  <si>
    <t>SANDRA TOMIZAWA SARGACO</t>
  </si>
  <si>
    <t>7947</t>
  </si>
  <si>
    <t>359.00003979/2023-11</t>
  </si>
  <si>
    <t>Lyncra Limpeza e Serviços Gerais - Eireli</t>
  </si>
  <si>
    <t>Termo de Renúncia</t>
  </si>
  <si>
    <t>Limpeza, Asseio e Conservação Predial - Sede, Unidades, Mooca e Sé</t>
  </si>
  <si>
    <t>025/2022</t>
  </si>
  <si>
    <t>7999</t>
  </si>
  <si>
    <t>359.00003208/2023-16</t>
  </si>
  <si>
    <t>Centro de Integração Empresa Escola - CIEE</t>
  </si>
  <si>
    <t>Administração de Estágios</t>
  </si>
  <si>
    <t>Dispensa</t>
  </si>
  <si>
    <t>009/2022</t>
  </si>
  <si>
    <t>29, VII, 13.303/2016</t>
  </si>
  <si>
    <t>VERA CANDIDA JORGE RODRIGUEZ</t>
  </si>
  <si>
    <t>ANDREA CRISTINA DA SILVA SANTOS</t>
  </si>
  <si>
    <t>7991</t>
  </si>
  <si>
    <t>359.00006638/2023-90</t>
  </si>
  <si>
    <t>Green4T Soluções TI S/A</t>
  </si>
  <si>
    <t>Manutenção de Salas Cofre ACECO Rittal/Lampertz Tipo B/M</t>
  </si>
  <si>
    <t>084/2022</t>
  </si>
  <si>
    <t>ALEXANDRE GITTI / DANIEL ALBUQUERQUE DA SILVA</t>
  </si>
  <si>
    <t>7613</t>
  </si>
  <si>
    <t>002</t>
  </si>
  <si>
    <t>359.00002133/2023-56</t>
  </si>
  <si>
    <t>Operação, Manutenção e Gestão dos Postos Poupatempo das Regiões Administrativas de Marília e Presidente Prudente - Assis, Dracena, Ourinhos e Tupã.</t>
  </si>
  <si>
    <t>005/2020</t>
  </si>
  <si>
    <t>art 29, inc XV, Lei 13303</t>
  </si>
  <si>
    <t>FABIO HENRIQUE ESTEVAO DA SILVA</t>
  </si>
  <si>
    <t>ANA PAULA MARTINS LUZ</t>
  </si>
  <si>
    <t>6803</t>
  </si>
  <si>
    <t>359.00007090/2025-67</t>
  </si>
  <si>
    <t>ATP Tecnologia e Produtos S/A</t>
  </si>
  <si>
    <t>10/09/2025</t>
  </si>
  <si>
    <t>Operação, Manutenção e Gestão do Posto Poupatempo Rio Claro</t>
  </si>
  <si>
    <t>078/2015</t>
  </si>
  <si>
    <t>6801</t>
  </si>
  <si>
    <t>359.00007082/2025-11</t>
  </si>
  <si>
    <t>Operação, Manutenção e Gestão do Posto Poupatempo Taubaté</t>
  </si>
  <si>
    <t>081/2015</t>
  </si>
  <si>
    <t>6816</t>
  </si>
  <si>
    <t>359.00007098/2025-23</t>
  </si>
  <si>
    <t>Operação, Manutenção e Gestão do Posto Poupatempo Cidade Ademar</t>
  </si>
  <si>
    <t>092/2015</t>
  </si>
  <si>
    <t>6804</t>
  </si>
  <si>
    <t>359.00007089/2025-32</t>
  </si>
  <si>
    <t>Operação, Manutenção e Gestão do Posto Poupatempo Marília</t>
  </si>
  <si>
    <t>079/2015</t>
  </si>
  <si>
    <t>20200064</t>
  </si>
  <si>
    <t>359.00004205/2023-08</t>
  </si>
  <si>
    <t>Hewlett-Packard Brasil Ltda</t>
  </si>
  <si>
    <t>11/09/2025</t>
  </si>
  <si>
    <t>Manutenção de Servidores HP</t>
  </si>
  <si>
    <t>8215</t>
  </si>
  <si>
    <t>359.00008728/2023-15</t>
  </si>
  <si>
    <t>L.P.M Teleinformática Ltda - EPP</t>
  </si>
  <si>
    <t>12/09/2025</t>
  </si>
  <si>
    <t>Fornecimento de Material de Infraestrutura Lógica Modular e Física - Modernização dos equipamentos de Rede do Backbone do Data Center</t>
  </si>
  <si>
    <t>90012/2024</t>
  </si>
  <si>
    <t>WAGNER MORENO</t>
  </si>
  <si>
    <t>8483</t>
  </si>
  <si>
    <t>359.00001404/2025-18</t>
  </si>
  <si>
    <t>Salesforce Tecnologia Ltda</t>
  </si>
  <si>
    <t>Acordo SALESFORCE - Produtos e Serviços</t>
  </si>
  <si>
    <t>FABIO MORETH MARIANO</t>
  </si>
  <si>
    <t>art. 30,I, 13.303/2016</t>
  </si>
  <si>
    <t>CATHI APARECIDA C YALY</t>
  </si>
  <si>
    <t>ANTONIO CARLOS WOLF</t>
  </si>
  <si>
    <t>FERNANDO HONORIO DE CARVALHO</t>
  </si>
  <si>
    <t>EMILIA FERNANDA C DE ANDRADE</t>
  </si>
  <si>
    <t>8476</t>
  </si>
  <si>
    <t>359.00003337/2025-76</t>
  </si>
  <si>
    <t>FG Fundações e Geotecnia Ltda</t>
  </si>
  <si>
    <t>16/09/2025</t>
  </si>
  <si>
    <t>Monitoramento de Deslocamentos do Edifício Elevado da Sede</t>
  </si>
  <si>
    <t>LEONARDO RACICKAS</t>
  </si>
  <si>
    <t>8480</t>
  </si>
  <si>
    <t>359.00006042/2025-51</t>
  </si>
  <si>
    <t>Marco Aurélio Braga Sociedade de Advogados</t>
  </si>
  <si>
    <t>Consultoria Técnica Especializada na Lei do Bem (Lei nº 11.196/2005)</t>
  </si>
  <si>
    <t>032/2025</t>
  </si>
  <si>
    <t>"c" II art.30 13.303/16</t>
  </si>
  <si>
    <t>MELINA FERRACINI DE MORAES</t>
  </si>
  <si>
    <t>ERIKA MARQUES BARROSO</t>
  </si>
  <si>
    <t>8031</t>
  </si>
  <si>
    <t>359.00002121/2023-21</t>
  </si>
  <si>
    <t>Energytech Brasil Manutenção de Nobreaks e Geradores Ltda</t>
  </si>
  <si>
    <t>18/09/2025</t>
  </si>
  <si>
    <t>Termo de Aditamento</t>
  </si>
  <si>
    <t>Manutenção de Grupos Geradores da Usina de Energia</t>
  </si>
  <si>
    <t>018/2023</t>
  </si>
  <si>
    <t>8395</t>
  </si>
  <si>
    <t>359.00009897/2024-53</t>
  </si>
  <si>
    <t>Linda Lai Empreendimentos Ltda</t>
  </si>
  <si>
    <t>Reforma de Cadeiras Giratórias, Poltronas e Sofás  PRODESP - Sede</t>
  </si>
  <si>
    <t>ALEXANDRE GITTI</t>
  </si>
  <si>
    <t>8333</t>
  </si>
  <si>
    <t>359.00005672/2024-28</t>
  </si>
  <si>
    <t>Aspercom Educação Corporativa LTDA</t>
  </si>
  <si>
    <t>Treinamento Kanban System Design – KSD (KMP I) e Kanban Systems Improvement - KSI (KMP II)</t>
  </si>
  <si>
    <t>027/2024</t>
  </si>
  <si>
    <t>f , II art. 30 13.303/16</t>
  </si>
  <si>
    <t>PRISCILLA ASSIS PARADA</t>
  </si>
  <si>
    <t>MARILIA DAL MONTE G DELCORCO KRETTE</t>
  </si>
  <si>
    <t>8070</t>
  </si>
  <si>
    <t>359.00004237/2023-03</t>
  </si>
  <si>
    <t>Secretaria de Gestão e Governo Digital</t>
  </si>
  <si>
    <t>17/09/2025</t>
  </si>
  <si>
    <t>Cessão de Uso de Espaço da Sede para a Secretaria de Gestão Digital</t>
  </si>
  <si>
    <t>RICARDO LOURENCO</t>
  </si>
  <si>
    <t>8322</t>
  </si>
  <si>
    <t>359.00005406/2024-03</t>
  </si>
  <si>
    <t>ESTEC Tecnologia em Informática LTDA.</t>
  </si>
  <si>
    <t>Manutenção e Sustentação da Ferramenta de GED - Gestão Eletrônica de Documentos - E2Doc</t>
  </si>
  <si>
    <t>022/2024</t>
  </si>
  <si>
    <t>art. 30, lei 13.303/2016</t>
  </si>
  <si>
    <t>SILVIO RODRIGUEZ</t>
  </si>
  <si>
    <t>VALDIRENE NUNES INOUE</t>
  </si>
  <si>
    <t>8112</t>
  </si>
  <si>
    <t>359.00008715/2023-46</t>
  </si>
  <si>
    <t>Schneider Pugliese Advogados</t>
  </si>
  <si>
    <t>Serviços de Notória Especialização - Imunidade Recíproca</t>
  </si>
  <si>
    <t>019/2023</t>
  </si>
  <si>
    <t>b II do art 30 13.303/16</t>
  </si>
  <si>
    <t>GLAUBER ALEIXO FREDIANI</t>
  </si>
  <si>
    <t>PATRICIA GOMES DOS SANTOS</t>
  </si>
  <si>
    <t>8296</t>
  </si>
  <si>
    <t>359.00009212/2023-98</t>
  </si>
  <si>
    <t>Henrix Arquitetura LTDA ME</t>
  </si>
  <si>
    <t>Serviço de Elaboração de Estudo Space Plan para a SEDE da PRODESP</t>
  </si>
  <si>
    <t>90024/2024</t>
  </si>
  <si>
    <t>CLAUDIA AVILA MARTINS</t>
  </si>
  <si>
    <t>90048/2025</t>
  </si>
  <si>
    <t>90007/2025</t>
  </si>
  <si>
    <t>Termo de Rescisão Amigável</t>
  </si>
  <si>
    <t>8142</t>
  </si>
  <si>
    <t>359.00000648/2024-01</t>
  </si>
  <si>
    <t>Stwbrasil – Segurança Em Tecnologia LTDA</t>
  </si>
  <si>
    <t>22/09/2025</t>
  </si>
  <si>
    <t>Consultoria Técnica e Especializada em Perícia Forense Digital</t>
  </si>
  <si>
    <t>JOBSON NUNES DE SOUZA</t>
  </si>
  <si>
    <t>PAUL MICHEL DE SOUZA HARO</t>
  </si>
  <si>
    <t>8494</t>
  </si>
  <si>
    <t>359.00001861/2025-11</t>
  </si>
  <si>
    <t>Extreme Digital Consultoria e Representações Ltda</t>
  </si>
  <si>
    <t>Operacionalização do Acordo DYNATRACE - PRO.00.8385 - Produtos e Serviços</t>
  </si>
  <si>
    <t>90040/2025</t>
  </si>
  <si>
    <t>MARCOS AURELIO DE CARVALHO OLIVEIRA</t>
  </si>
  <si>
    <t>GISLENE CRISTINA O BARBOSA</t>
  </si>
  <si>
    <t>8489</t>
  </si>
  <si>
    <t>359.00008942/2025-33</t>
  </si>
  <si>
    <t>Artena Saber On-Line Ltda</t>
  </si>
  <si>
    <t>19/09/2025</t>
  </si>
  <si>
    <t>Solução de Inteligência Artificial Generativa Ativa</t>
  </si>
  <si>
    <t>033/2025</t>
  </si>
  <si>
    <t>Art.30 inc I Lei 13303/16</t>
  </si>
  <si>
    <t>8492</t>
  </si>
  <si>
    <t>359.00008590/2025-16</t>
  </si>
  <si>
    <t>Ironfence Inteligência Artificial S.A.</t>
  </si>
  <si>
    <t>Acordo IROFENCE - Produtos e Serviços</t>
  </si>
  <si>
    <t>8479</t>
  </si>
  <si>
    <t>359.00001361/2025-71</t>
  </si>
  <si>
    <t>23/09/2025</t>
  </si>
  <si>
    <t>Reforma de poltronas do Auditório Sede</t>
  </si>
  <si>
    <t>8499</t>
  </si>
  <si>
    <t>359.00005969/2025-74</t>
  </si>
  <si>
    <t>VS Data Comercio &amp; Distribuição Ltda</t>
  </si>
  <si>
    <t>25/09/2025</t>
  </si>
  <si>
    <t>Operacionalização do Acordo Oracle  - PRO.00.8426 - Produtos e Serviços</t>
  </si>
  <si>
    <t>90065/2025</t>
  </si>
  <si>
    <t>CARLOS ALBERTO MATOS</t>
  </si>
  <si>
    <t>MARCELO EIDI KIMURA</t>
  </si>
  <si>
    <t>8378</t>
  </si>
  <si>
    <t>359.00008767/2024-01</t>
  </si>
  <si>
    <t>APP Acústica Portas e Painéis Ltda</t>
  </si>
  <si>
    <t>24/09/2025</t>
  </si>
  <si>
    <t>Reforma do Revestimento Acústico do Data Center - Cúpula PRODESP</t>
  </si>
  <si>
    <t xml:space="preserve">Relação de Contratos Setembro/2025  -  Período: 01.09 a 30.09.2025 </t>
  </si>
  <si>
    <t>7612</t>
  </si>
  <si>
    <t>359.00007457/2025-42</t>
  </si>
  <si>
    <t>3P Brasil - Consultoria e Projetos de Estruturação de Parcerias Público-Privadas e Participações Ltda</t>
  </si>
  <si>
    <t>30/09/2025</t>
  </si>
  <si>
    <t>Operação, Manutenção e Gestão dos Postos Poupatempo Região Administrativa de Sorocaba (Avaré, Itapeva, Itu e Itapetininga)</t>
  </si>
  <si>
    <t>004/2020</t>
  </si>
  <si>
    <t>7604</t>
  </si>
  <si>
    <t>359.00002316/2023-7</t>
  </si>
  <si>
    <t>Terracom Construções Ltda</t>
  </si>
  <si>
    <t>Operação, Manutenção e Gestão dos Postos Poupatempo Regiões Administrativas da Baixada Santista e de Registro (Santos, Guarujá, Praia Grande e Registro)</t>
  </si>
  <si>
    <t>001/2020</t>
  </si>
  <si>
    <t>6581</t>
  </si>
  <si>
    <t>006</t>
  </si>
  <si>
    <t>359.00002949/2024-61</t>
  </si>
  <si>
    <t>29/09/2025</t>
  </si>
  <si>
    <t>Operação, Manutenção e Gestão dos Postos Poupatempo Regiões Administrativas de São José dos Campos e Campinas (Bragança Paulista, Indaiatuba, Jacareí, Guaratinguetá e Pindamonhangaba)</t>
  </si>
  <si>
    <t>015/2013</t>
  </si>
  <si>
    <t>7640</t>
  </si>
  <si>
    <t>359.00005934/2023-73</t>
  </si>
  <si>
    <t>Faqui Segurança e Vigilância Ltda</t>
  </si>
  <si>
    <t>Monitoramento de Central de Detecção e Alarmes de Incêndio e Circuito Fechado de Televisão (CFTV) Prodesp Sede</t>
  </si>
  <si>
    <t>RICARDO TRUJILLO</t>
  </si>
  <si>
    <t>7980</t>
  </si>
  <si>
    <t>359.00002075/2023-61</t>
  </si>
  <si>
    <t>G&amp;P Projetos e Sistemas S/A</t>
  </si>
  <si>
    <t>Apoio e Suporte à Gestão e Acompanhamento dos Serviços Prestados pelas Empresas Executoras dos Contratos do Programa Poupatempo e Unidades de Atendimento Prodesp</t>
  </si>
  <si>
    <t>077/2022</t>
  </si>
  <si>
    <t>MARCIA ROSA FERRAREZ</t>
  </si>
  <si>
    <t>ADRIANO CESAR PEREIRA</t>
  </si>
  <si>
    <t>8495</t>
  </si>
  <si>
    <t>359.00003356/2024-11</t>
  </si>
  <si>
    <t>Telefônica Brasil S.A</t>
  </si>
  <si>
    <t>26/09/2025</t>
  </si>
  <si>
    <t>Telecomunicação Rede Intragov IP Multisserviços - Lote 1</t>
  </si>
  <si>
    <t>90037/2025</t>
  </si>
  <si>
    <t>WALTER LUIZ DE ALMEIDA SILVA</t>
  </si>
  <si>
    <t>8498</t>
  </si>
  <si>
    <t>359.00003474/2025-19</t>
  </si>
  <si>
    <t>LBS Truck Ltda</t>
  </si>
  <si>
    <t>Serviço de Semirreboques - Projeto Poupatempo</t>
  </si>
  <si>
    <t>90061/2025</t>
  </si>
  <si>
    <t>LUIZ ARMANDO DE BARROS KREMPEL</t>
  </si>
  <si>
    <t>8050</t>
  </si>
  <si>
    <t>359.00001444/2023-06</t>
  </si>
  <si>
    <t>Kakau Tecnologia Ltda</t>
  </si>
  <si>
    <t>Licença de Uso, Manutenção e Suporte Técnico - Tecnologia   BMC</t>
  </si>
  <si>
    <t>121/2022</t>
  </si>
  <si>
    <t>SILVIA HELENA N CAMPANILE</t>
  </si>
  <si>
    <t>8501</t>
  </si>
  <si>
    <t>359.00007347/2025-81</t>
  </si>
  <si>
    <t>Asper Tecnologia Ltda</t>
  </si>
  <si>
    <t>Operacionalização do Acordo CyberArk-PRO.00.8043 - Produtos e Serviços</t>
  </si>
  <si>
    <t>90064/2025</t>
  </si>
  <si>
    <t>TIAGO ROMIO</t>
  </si>
  <si>
    <t>ALEXANDRE PIROLA</t>
  </si>
  <si>
    <t>8275</t>
  </si>
  <si>
    <t>359.00001785/2024-54</t>
  </si>
  <si>
    <t>Acera Soluções Ambientais Ltda</t>
  </si>
  <si>
    <t>Serviço Especializada para Corte de Árvores na Sede</t>
  </si>
  <si>
    <t>8503</t>
  </si>
  <si>
    <t>359.00009667/2025-75</t>
  </si>
  <si>
    <t>Eduardo Jardim e Advogados Associados</t>
  </si>
  <si>
    <t>Serviços Advocatícios - Imunidade Tributária Recíproca (ISS, IPTU e ITBI)</t>
  </si>
  <si>
    <t>034/2025</t>
  </si>
  <si>
    <t>art. 30, II, e Lei 13.303</t>
  </si>
  <si>
    <t>8496</t>
  </si>
  <si>
    <t>Telecomunicação Rede Intragov IP Multisserviços - Lote 2</t>
  </si>
  <si>
    <t>8497</t>
  </si>
  <si>
    <t>Telecomunicação Rede Intragov IP Multisserviços - Lote 3</t>
  </si>
  <si>
    <t>7983</t>
  </si>
  <si>
    <t>359.00002137/2024-15</t>
  </si>
  <si>
    <t>O3S Consultoria e Tecnologia da Informação Ltda</t>
  </si>
  <si>
    <t>Licenciamento e Subscrições de Suse Linux Enterprise Server</t>
  </si>
  <si>
    <t>009/2020</t>
  </si>
  <si>
    <t>TELMA DA SILVA LIMA / ILDEBRANDO PEGO PEREIRA / ALEXANDRE GITTI / RICARDO ALAN PEREIRA</t>
  </si>
  <si>
    <t>RONALDO FRANCISCO DA SILVA / CARLOS CESAR ALVES DE SOUSA</t>
  </si>
  <si>
    <t>076/2022</t>
  </si>
  <si>
    <t>FABIO HENRIQUE ESTEVÃO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</si>
</sst>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6]&quot;R$&quot;#,##0.00;\(&quot;R$&quot;#,##0.00\)"/>
    <numFmt numFmtId="165" formatCode="&quot;R$&quot;\ 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u/>
      <sz val="14"/>
      <color rgb="FF000000"/>
      <name val="Segoe UI"/>
    </font>
    <font>
      <b/>
      <u/>
      <sz val="8"/>
      <color rgb="FF000000"/>
      <name val="Segoe UI"/>
    </font>
    <font>
      <b/>
      <u/>
      <sz val="8"/>
      <color rgb="FF000000"/>
      <name val="Arial"/>
    </font>
    <font>
      <sz val="7"/>
      <color rgb="FF000000"/>
      <name val="Segoe UI"/>
    </font>
    <font>
      <sz val="7"/>
      <color rgb="FF000000"/>
      <name val="Arial"/>
    </font>
    <font>
      <sz val="7"/>
      <color rgb="FF000000"/>
      <name val="Arial"/>
      <family val="2"/>
    </font>
    <font>
      <sz val="7"/>
      <name val="Segoe UI"/>
      <family val="2"/>
    </font>
    <font>
      <sz val="11"/>
      <name val="Calibri"/>
      <family val="2"/>
    </font>
    <font>
      <sz val="7"/>
      <name val="Arial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8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3" fillId="0" borderId="5" xfId="0" applyNumberFormat="1" applyFont="1" applyFill="1" applyBorder="1" applyAlignment="1">
      <alignment horizontal="center" vertical="center" wrapText="1" readingOrder="1"/>
    </xf>
    <xf numFmtId="0" fontId="4" fillId="0" borderId="5" xfId="0" applyNumberFormat="1" applyFont="1" applyFill="1" applyBorder="1" applyAlignment="1">
      <alignment horizontal="center" vertical="center" wrapText="1" readingOrder="1"/>
    </xf>
    <xf numFmtId="0" fontId="4" fillId="0" borderId="6" xfId="0" applyNumberFormat="1" applyFont="1" applyFill="1" applyBorder="1" applyAlignment="1">
      <alignment horizontal="center" vertical="center" wrapText="1" readingOrder="1"/>
    </xf>
    <xf numFmtId="0" fontId="5" fillId="0" borderId="8" xfId="0" applyNumberFormat="1" applyFont="1" applyFill="1" applyBorder="1" applyAlignment="1">
      <alignment vertical="center" wrapText="1" readingOrder="1"/>
    </xf>
    <xf numFmtId="0" fontId="6" fillId="0" borderId="8" xfId="0" applyNumberFormat="1" applyFont="1" applyFill="1" applyBorder="1" applyAlignment="1">
      <alignment vertical="center" wrapText="1" readingOrder="1"/>
    </xf>
    <xf numFmtId="0" fontId="6" fillId="0" borderId="9" xfId="0" applyNumberFormat="1" applyFont="1" applyFill="1" applyBorder="1" applyAlignment="1">
      <alignment vertical="center" wrapText="1" readingOrder="1"/>
    </xf>
    <xf numFmtId="0" fontId="5" fillId="0" borderId="8" xfId="0" applyNumberFormat="1" applyFont="1" applyFill="1" applyBorder="1" applyAlignment="1">
      <alignment horizontal="center" vertical="center" wrapText="1" readingOrder="1"/>
    </xf>
    <xf numFmtId="0" fontId="6" fillId="0" borderId="8" xfId="0" applyNumberFormat="1" applyFont="1" applyFill="1" applyBorder="1" applyAlignment="1">
      <alignment horizontal="center" vertical="center" wrapText="1" readingOrder="1"/>
    </xf>
    <xf numFmtId="164" fontId="6" fillId="0" borderId="8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6" fillId="0" borderId="8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7" fillId="0" borderId="8" xfId="0" applyNumberFormat="1" applyFont="1" applyFill="1" applyBorder="1" applyAlignment="1">
      <alignment horizontal="center" vertical="center" wrapText="1" readingOrder="1"/>
    </xf>
    <xf numFmtId="164" fontId="7" fillId="0" borderId="8" xfId="0" applyNumberFormat="1" applyFont="1" applyFill="1" applyBorder="1" applyAlignment="1">
      <alignment horizontal="center" vertical="center" wrapText="1" readingOrder="1"/>
    </xf>
    <xf numFmtId="0" fontId="8" fillId="0" borderId="8" xfId="0" applyNumberFormat="1" applyFont="1" applyFill="1" applyBorder="1" applyAlignment="1">
      <alignment horizontal="center" vertical="center" wrapText="1" readingOrder="1"/>
    </xf>
    <xf numFmtId="0" fontId="8" fillId="0" borderId="8" xfId="0" applyNumberFormat="1" applyFont="1" applyFill="1" applyBorder="1" applyAlignment="1">
      <alignment horizontal="left" vertical="center" wrapText="1" readingOrder="1"/>
    </xf>
    <xf numFmtId="0" fontId="10" fillId="0" borderId="8" xfId="0" applyNumberFormat="1" applyFont="1" applyFill="1" applyBorder="1" applyAlignment="1">
      <alignment horizontal="left" vertical="center" wrapText="1" readingOrder="1"/>
    </xf>
    <xf numFmtId="164" fontId="10" fillId="0" borderId="8" xfId="0" applyNumberFormat="1" applyFont="1" applyFill="1" applyBorder="1" applyAlignment="1">
      <alignment horizontal="center" vertical="center" wrapText="1" readingOrder="1"/>
    </xf>
    <xf numFmtId="0" fontId="10" fillId="0" borderId="8" xfId="0" applyNumberFormat="1" applyFont="1" applyFill="1" applyBorder="1" applyAlignment="1">
      <alignment horizontal="center" vertical="center" wrapText="1" readingOrder="1"/>
    </xf>
    <xf numFmtId="0" fontId="10" fillId="0" borderId="9" xfId="0" applyNumberFormat="1" applyFont="1" applyFill="1" applyBorder="1" applyAlignment="1">
      <alignment horizontal="left" vertical="center" wrapText="1" readingOrder="1"/>
    </xf>
    <xf numFmtId="0" fontId="10" fillId="0" borderId="8" xfId="0" applyNumberFormat="1" applyFont="1" applyFill="1" applyBorder="1" applyAlignment="1">
      <alignment horizontal="center" vertical="center" wrapText="1" readingOrder="1"/>
    </xf>
    <xf numFmtId="0" fontId="6" fillId="0" borderId="8" xfId="0" applyNumberFormat="1" applyFont="1" applyFill="1" applyBorder="1" applyAlignment="1">
      <alignment horizontal="center" vertical="center" wrapText="1" readingOrder="1"/>
    </xf>
    <xf numFmtId="164" fontId="6" fillId="0" borderId="8" xfId="0" applyNumberFormat="1" applyFont="1" applyFill="1" applyBorder="1" applyAlignment="1">
      <alignment horizontal="center" vertical="center" wrapText="1" readingOrder="1"/>
    </xf>
    <xf numFmtId="0" fontId="8" fillId="0" borderId="8" xfId="0" applyNumberFormat="1" applyFont="1" applyFill="1" applyBorder="1" applyAlignment="1">
      <alignment vertical="center" wrapText="1" readingOrder="1"/>
    </xf>
    <xf numFmtId="0" fontId="10" fillId="0" borderId="8" xfId="0" applyNumberFormat="1" applyFont="1" applyFill="1" applyBorder="1" applyAlignment="1">
      <alignment vertical="center" wrapText="1" readingOrder="1"/>
    </xf>
    <xf numFmtId="0" fontId="10" fillId="0" borderId="9" xfId="0" applyNumberFormat="1" applyFont="1" applyFill="1" applyBorder="1" applyAlignment="1">
      <alignment vertical="center" wrapText="1" readingOrder="1"/>
    </xf>
    <xf numFmtId="0" fontId="6" fillId="0" borderId="8" xfId="0" applyNumberFormat="1" applyFont="1" applyFill="1" applyBorder="1" applyAlignment="1">
      <alignment horizontal="center" vertical="center" wrapText="1" readingOrder="1"/>
    </xf>
    <xf numFmtId="0" fontId="10" fillId="0" borderId="8" xfId="0" applyNumberFormat="1" applyFont="1" applyFill="1" applyBorder="1" applyAlignment="1">
      <alignment horizontal="center" vertical="center" wrapText="1" readingOrder="1"/>
    </xf>
    <xf numFmtId="164" fontId="10" fillId="0" borderId="8" xfId="0" applyNumberFormat="1" applyFont="1" applyFill="1" applyBorder="1" applyAlignment="1">
      <alignment horizontal="center" vertical="center" wrapText="1" readingOrder="1"/>
    </xf>
    <xf numFmtId="164" fontId="6" fillId="0" borderId="8" xfId="0" applyNumberFormat="1" applyFont="1" applyFill="1" applyBorder="1" applyAlignment="1">
      <alignment horizontal="center" vertical="center" wrapText="1" readingOrder="1"/>
    </xf>
    <xf numFmtId="0" fontId="6" fillId="0" borderId="8" xfId="0" applyNumberFormat="1" applyFont="1" applyFill="1" applyBorder="1" applyAlignment="1">
      <alignment horizontal="center" vertical="center" wrapText="1" readingOrder="1"/>
    </xf>
    <xf numFmtId="164" fontId="6" fillId="0" borderId="8" xfId="0" applyNumberFormat="1" applyFont="1" applyFill="1" applyBorder="1" applyAlignment="1">
      <alignment horizontal="center" vertical="center" wrapText="1" readingOrder="1"/>
    </xf>
    <xf numFmtId="0" fontId="10" fillId="0" borderId="8" xfId="0" applyNumberFormat="1" applyFont="1" applyFill="1" applyBorder="1" applyAlignment="1">
      <alignment horizontal="center" vertical="center" wrapText="1" readingOrder="1"/>
    </xf>
    <xf numFmtId="164" fontId="10" fillId="0" borderId="8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10" fillId="0" borderId="8" xfId="0" applyNumberFormat="1" applyFont="1" applyFill="1" applyBorder="1" applyAlignment="1">
      <alignment horizontal="center" vertical="center" wrapText="1" readingOrder="1"/>
    </xf>
    <xf numFmtId="164" fontId="10" fillId="0" borderId="8" xfId="0" applyNumberFormat="1" applyFont="1" applyFill="1" applyBorder="1" applyAlignment="1">
      <alignment horizontal="center" vertical="center" wrapText="1" readingOrder="1"/>
    </xf>
    <xf numFmtId="165" fontId="6" fillId="0" borderId="8" xfId="0" applyNumberFormat="1" applyFont="1" applyFill="1" applyBorder="1" applyAlignment="1">
      <alignment horizontal="center" vertical="center" wrapText="1" readingOrder="1"/>
    </xf>
    <xf numFmtId="0" fontId="11" fillId="0" borderId="1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readingOrder="1"/>
    </xf>
    <xf numFmtId="0" fontId="11" fillId="0" borderId="0" xfId="0" applyFont="1" applyFill="1" applyBorder="1" applyAlignment="1">
      <alignment vertical="center" readingOrder="1"/>
    </xf>
    <xf numFmtId="0" fontId="11" fillId="0" borderId="11" xfId="0" applyNumberFormat="1" applyFont="1" applyFill="1" applyBorder="1" applyAlignment="1">
      <alignment vertical="center" wrapText="1" readingOrder="1"/>
    </xf>
    <xf numFmtId="0" fontId="11" fillId="0" borderId="4" xfId="0" applyNumberFormat="1" applyFont="1" applyFill="1" applyBorder="1" applyAlignment="1">
      <alignment horizontal="center" vertical="center" wrapText="1" readingOrder="1"/>
    </xf>
    <xf numFmtId="0" fontId="11" fillId="0" borderId="5" xfId="0" applyNumberFormat="1" applyFont="1" applyFill="1" applyBorder="1" applyAlignment="1">
      <alignment horizontal="center" vertical="center" wrapText="1" readingOrder="1"/>
    </xf>
    <xf numFmtId="0" fontId="11" fillId="0" borderId="5" xfId="0" applyNumberFormat="1" applyFont="1" applyFill="1" applyBorder="1" applyAlignment="1">
      <alignment vertical="center" wrapText="1" readingOrder="1"/>
    </xf>
    <xf numFmtId="0" fontId="11" fillId="0" borderId="6" xfId="0" applyNumberFormat="1" applyFont="1" applyFill="1" applyBorder="1" applyAlignment="1">
      <alignment vertical="center" wrapText="1" readingOrder="1"/>
    </xf>
    <xf numFmtId="0" fontId="8" fillId="0" borderId="7" xfId="0" applyNumberFormat="1" applyFont="1" applyFill="1" applyBorder="1" applyAlignment="1">
      <alignment horizontal="center" vertical="center" wrapText="1" readingOrder="1"/>
    </xf>
    <xf numFmtId="0" fontId="9" fillId="0" borderId="8" xfId="0" applyNumberFormat="1" applyFont="1" applyFill="1" applyBorder="1" applyAlignment="1">
      <alignment horizontal="center" vertical="center" wrapText="1" readingOrder="1"/>
    </xf>
    <xf numFmtId="0" fontId="10" fillId="0" borderId="8" xfId="0" applyNumberFormat="1" applyFont="1" applyFill="1" applyBorder="1" applyAlignment="1">
      <alignment horizontal="center" vertical="center" wrapText="1" readingOrder="1"/>
    </xf>
    <xf numFmtId="164" fontId="10" fillId="0" borderId="8" xfId="0" applyNumberFormat="1" applyFont="1" applyFill="1" applyBorder="1" applyAlignment="1">
      <alignment horizontal="center" vertical="center" wrapText="1" readingOrder="1"/>
    </xf>
    <xf numFmtId="0" fontId="5" fillId="0" borderId="7" xfId="0" applyNumberFormat="1" applyFont="1" applyFill="1" applyBorder="1" applyAlignment="1">
      <alignment horizontal="center" vertical="center" wrapText="1" readingOrder="1"/>
    </xf>
    <xf numFmtId="0" fontId="1" fillId="0" borderId="8" xfId="0" applyNumberFormat="1" applyFont="1" applyFill="1" applyBorder="1" applyAlignment="1">
      <alignment horizontal="center" vertical="center" wrapText="1" readingOrder="1"/>
    </xf>
    <xf numFmtId="0" fontId="6" fillId="0" borderId="8" xfId="0" applyNumberFormat="1" applyFont="1" applyFill="1" applyBorder="1" applyAlignment="1">
      <alignment horizontal="center" vertical="center" wrapText="1" readingOrder="1"/>
    </xf>
    <xf numFmtId="164" fontId="6" fillId="0" borderId="8" xfId="0" applyNumberFormat="1" applyFont="1" applyFill="1" applyBorder="1" applyAlignment="1">
      <alignment horizontal="center" vertical="center" wrapText="1" readingOrder="1"/>
    </xf>
    <xf numFmtId="0" fontId="7" fillId="0" borderId="8" xfId="0" applyNumberFormat="1" applyFont="1" applyFill="1" applyBorder="1" applyAlignment="1">
      <alignment horizontal="center" vertical="center" wrapText="1" readingOrder="1"/>
    </xf>
    <xf numFmtId="164" fontId="7" fillId="0" borderId="8" xfId="0" applyNumberFormat="1" applyFont="1" applyFill="1" applyBorder="1" applyAlignment="1">
      <alignment horizontal="center" vertical="center" wrapText="1" readingOrder="1"/>
    </xf>
    <xf numFmtId="0" fontId="1" fillId="0" borderId="8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3" fillId="0" borderId="4" xfId="0" applyNumberFormat="1" applyFont="1" applyFill="1" applyBorder="1" applyAlignment="1">
      <alignment horizontal="center" vertical="center" wrapText="1" readingOrder="1"/>
    </xf>
    <xf numFmtId="0" fontId="1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 readingOrder="1"/>
    </xf>
    <xf numFmtId="0" fontId="3" fillId="0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279400</xdr:colOff>
      <xdr:row>1</xdr:row>
      <xdr:rowOff>327208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showGridLines="0" tabSelected="1" workbookViewId="0">
      <pane ySplit="3" topLeftCell="A54" activePane="bottomLeft" state="frozen"/>
      <selection pane="bottomLeft" activeCell="X62" sqref="X62"/>
    </sheetView>
  </sheetViews>
  <sheetFormatPr defaultRowHeight="15"/>
  <cols>
    <col min="1" max="1" width="4.5703125" customWidth="1"/>
    <col min="2" max="2" width="0.42578125" customWidth="1"/>
    <col min="3" max="3" width="5.7109375" bestFit="1" customWidth="1"/>
    <col min="4" max="4" width="9" customWidth="1"/>
    <col min="5" max="5" width="10.7109375" customWidth="1"/>
    <col min="6" max="6" width="4.28515625" customWidth="1"/>
    <col min="7" max="7" width="4.5703125" customWidth="1"/>
    <col min="8" max="8" width="0.42578125" customWidth="1"/>
    <col min="9" max="9" width="10.28515625" customWidth="1"/>
    <col min="10" max="10" width="15.7109375" customWidth="1"/>
    <col min="11" max="11" width="12.7109375" bestFit="1" customWidth="1"/>
    <col min="12" max="12" width="7.28515625" bestFit="1" customWidth="1"/>
    <col min="13" max="13" width="11.42578125" customWidth="1"/>
    <col min="14" max="14" width="1.5703125" customWidth="1"/>
    <col min="15" max="15" width="10" bestFit="1" customWidth="1"/>
    <col min="16" max="16" width="4.42578125" customWidth="1"/>
    <col min="17" max="17" width="13.42578125" bestFit="1" customWidth="1"/>
    <col min="18" max="18" width="9" bestFit="1" customWidth="1"/>
    <col min="19" max="19" width="10.7109375" bestFit="1" customWidth="1"/>
  </cols>
  <sheetData>
    <row r="1" spans="1:19" ht="9.6" customHeight="1"/>
    <row r="2" spans="1:19" ht="33.75" customHeight="1">
      <c r="B2" s="63"/>
      <c r="C2" s="63"/>
      <c r="D2" s="63"/>
      <c r="E2" s="63"/>
      <c r="F2" s="63"/>
      <c r="I2" s="62" t="s">
        <v>319</v>
      </c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ht="9.9499999999999993" customHeight="1"/>
    <row r="4" spans="1:19" ht="5.0999999999999996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</row>
    <row r="5" spans="1:19" ht="22.5">
      <c r="A5" s="64" t="s">
        <v>0</v>
      </c>
      <c r="B5" s="65"/>
      <c r="C5" s="5" t="s">
        <v>1</v>
      </c>
      <c r="D5" s="5" t="s">
        <v>2</v>
      </c>
      <c r="E5" s="6" t="s">
        <v>3</v>
      </c>
      <c r="F5" s="66" t="s">
        <v>4</v>
      </c>
      <c r="G5" s="65"/>
      <c r="H5" s="66" t="s">
        <v>5</v>
      </c>
      <c r="I5" s="65"/>
      <c r="J5" s="6" t="s">
        <v>6</v>
      </c>
      <c r="K5" s="5" t="s">
        <v>7</v>
      </c>
      <c r="L5" s="5" t="s">
        <v>8</v>
      </c>
      <c r="M5" s="67" t="s">
        <v>9</v>
      </c>
      <c r="N5" s="65"/>
      <c r="O5" s="6" t="s">
        <v>10</v>
      </c>
      <c r="P5" s="6" t="s">
        <v>11</v>
      </c>
      <c r="Q5" s="6" t="s">
        <v>12</v>
      </c>
      <c r="R5" s="6" t="s">
        <v>13</v>
      </c>
      <c r="S5" s="7" t="s">
        <v>14</v>
      </c>
    </row>
    <row r="6" spans="1:19" ht="36">
      <c r="A6" s="55" t="s">
        <v>15</v>
      </c>
      <c r="B6" s="61"/>
      <c r="C6" s="11" t="s">
        <v>16</v>
      </c>
      <c r="D6" s="8" t="s">
        <v>17</v>
      </c>
      <c r="E6" s="9" t="s">
        <v>18</v>
      </c>
      <c r="F6" s="57" t="s">
        <v>19</v>
      </c>
      <c r="G6" s="61"/>
      <c r="H6" s="57" t="s">
        <v>20</v>
      </c>
      <c r="I6" s="61"/>
      <c r="J6" s="9" t="s">
        <v>21</v>
      </c>
      <c r="K6" s="12" t="s">
        <v>61</v>
      </c>
      <c r="L6" s="12">
        <v>24</v>
      </c>
      <c r="M6" s="58">
        <v>42187738.439999998</v>
      </c>
      <c r="N6" s="61"/>
      <c r="O6" s="12" t="s">
        <v>22</v>
      </c>
      <c r="P6" s="12" t="s">
        <v>23</v>
      </c>
      <c r="Q6" s="12"/>
      <c r="R6" s="9" t="s">
        <v>24</v>
      </c>
      <c r="S6" s="10" t="s">
        <v>25</v>
      </c>
    </row>
    <row r="7" spans="1:19" ht="63">
      <c r="A7" s="55" t="s">
        <v>26</v>
      </c>
      <c r="B7" s="61"/>
      <c r="C7" s="11" t="s">
        <v>27</v>
      </c>
      <c r="D7" s="8" t="s">
        <v>28</v>
      </c>
      <c r="E7" s="9" t="s">
        <v>29</v>
      </c>
      <c r="F7" s="57" t="s">
        <v>30</v>
      </c>
      <c r="G7" s="61"/>
      <c r="H7" s="57" t="s">
        <v>31</v>
      </c>
      <c r="I7" s="61"/>
      <c r="J7" s="9" t="s">
        <v>32</v>
      </c>
      <c r="K7" s="12" t="s">
        <v>61</v>
      </c>
      <c r="L7" s="12" t="s">
        <v>61</v>
      </c>
      <c r="M7" s="57" t="s">
        <v>61</v>
      </c>
      <c r="N7" s="61"/>
      <c r="O7" s="12" t="s">
        <v>33</v>
      </c>
      <c r="P7" s="12" t="s">
        <v>34</v>
      </c>
      <c r="Q7" s="12" t="s">
        <v>35</v>
      </c>
      <c r="R7" s="9" t="s">
        <v>36</v>
      </c>
      <c r="S7" s="10" t="s">
        <v>37</v>
      </c>
    </row>
    <row r="8" spans="1:19" ht="45">
      <c r="A8" s="55" t="s">
        <v>38</v>
      </c>
      <c r="B8" s="61"/>
      <c r="C8" s="11" t="s">
        <v>39</v>
      </c>
      <c r="D8" s="8" t="s">
        <v>40</v>
      </c>
      <c r="E8" s="9" t="s">
        <v>41</v>
      </c>
      <c r="F8" s="57" t="s">
        <v>30</v>
      </c>
      <c r="G8" s="61"/>
      <c r="H8" s="57" t="s">
        <v>31</v>
      </c>
      <c r="I8" s="61"/>
      <c r="J8" s="9" t="s">
        <v>42</v>
      </c>
      <c r="K8" s="12" t="s">
        <v>61</v>
      </c>
      <c r="L8" s="12" t="s">
        <v>61</v>
      </c>
      <c r="M8" s="57" t="s">
        <v>61</v>
      </c>
      <c r="N8" s="61"/>
      <c r="O8" s="12" t="s">
        <v>22</v>
      </c>
      <c r="P8" s="12" t="s">
        <v>43</v>
      </c>
      <c r="Q8" s="12"/>
      <c r="R8" s="9" t="s">
        <v>44</v>
      </c>
      <c r="S8" s="10" t="s">
        <v>45</v>
      </c>
    </row>
    <row r="9" spans="1:19" ht="36">
      <c r="A9" s="55" t="s">
        <v>46</v>
      </c>
      <c r="B9" s="61"/>
      <c r="C9" s="11" t="s">
        <v>39</v>
      </c>
      <c r="D9" s="8" t="s">
        <v>47</v>
      </c>
      <c r="E9" s="9" t="s">
        <v>48</v>
      </c>
      <c r="F9" s="57" t="s">
        <v>19</v>
      </c>
      <c r="G9" s="61"/>
      <c r="H9" s="57" t="s">
        <v>49</v>
      </c>
      <c r="I9" s="61"/>
      <c r="J9" s="9" t="s">
        <v>50</v>
      </c>
      <c r="K9" s="13" t="s">
        <v>61</v>
      </c>
      <c r="L9" s="12" t="s">
        <v>61</v>
      </c>
      <c r="M9" s="58" t="s">
        <v>61</v>
      </c>
      <c r="N9" s="61"/>
      <c r="O9" s="12" t="s">
        <v>51</v>
      </c>
      <c r="P9" s="12"/>
      <c r="Q9" s="12"/>
      <c r="R9" s="9" t="s">
        <v>52</v>
      </c>
      <c r="S9" s="10" t="s">
        <v>53</v>
      </c>
    </row>
    <row r="10" spans="1:19" ht="27">
      <c r="A10" s="55" t="s">
        <v>54</v>
      </c>
      <c r="B10" s="61"/>
      <c r="C10" s="11" t="s">
        <v>55</v>
      </c>
      <c r="D10" s="8" t="s">
        <v>56</v>
      </c>
      <c r="E10" s="9" t="s">
        <v>57</v>
      </c>
      <c r="F10" s="57" t="s">
        <v>30</v>
      </c>
      <c r="G10" s="61"/>
      <c r="H10" s="57" t="s">
        <v>31</v>
      </c>
      <c r="I10" s="61"/>
      <c r="J10" s="9" t="s">
        <v>58</v>
      </c>
      <c r="K10" s="13" t="s">
        <v>61</v>
      </c>
      <c r="L10" s="12" t="s">
        <v>61</v>
      </c>
      <c r="M10" s="58" t="s">
        <v>61</v>
      </c>
      <c r="N10" s="61"/>
      <c r="O10" s="12" t="s">
        <v>22</v>
      </c>
      <c r="P10" s="12" t="s">
        <v>59</v>
      </c>
      <c r="Q10" s="12"/>
      <c r="R10" s="9" t="s">
        <v>44</v>
      </c>
      <c r="S10" s="10" t="s">
        <v>60</v>
      </c>
    </row>
    <row r="11" spans="1:19" ht="72">
      <c r="A11" s="55" t="s">
        <v>62</v>
      </c>
      <c r="B11" s="61"/>
      <c r="C11" s="11" t="s">
        <v>16</v>
      </c>
      <c r="D11" s="8" t="s">
        <v>63</v>
      </c>
      <c r="E11" s="9" t="s">
        <v>64</v>
      </c>
      <c r="F11" s="57" t="s">
        <v>65</v>
      </c>
      <c r="G11" s="61"/>
      <c r="H11" s="57" t="s">
        <v>20</v>
      </c>
      <c r="I11" s="61"/>
      <c r="J11" s="9" t="s">
        <v>66</v>
      </c>
      <c r="K11" s="13">
        <v>187563.27</v>
      </c>
      <c r="L11" s="12">
        <v>12</v>
      </c>
      <c r="M11" s="58">
        <v>2250759.25</v>
      </c>
      <c r="N11" s="61"/>
      <c r="O11" s="12" t="s">
        <v>33</v>
      </c>
      <c r="P11" s="12" t="s">
        <v>67</v>
      </c>
      <c r="Q11" s="12" t="s">
        <v>68</v>
      </c>
      <c r="R11" s="9" t="s">
        <v>69</v>
      </c>
      <c r="S11" s="10" t="s">
        <v>70</v>
      </c>
    </row>
    <row r="12" spans="1:19" ht="39.950000000000003" customHeight="1">
      <c r="A12" s="55" t="s">
        <v>71</v>
      </c>
      <c r="B12" s="56"/>
      <c r="C12" s="11" t="s">
        <v>72</v>
      </c>
      <c r="D12" s="8" t="s">
        <v>73</v>
      </c>
      <c r="E12" s="9" t="s">
        <v>74</v>
      </c>
      <c r="F12" s="57" t="s">
        <v>75</v>
      </c>
      <c r="G12" s="56"/>
      <c r="H12" s="57" t="s">
        <v>31</v>
      </c>
      <c r="I12" s="56"/>
      <c r="J12" s="9" t="s">
        <v>76</v>
      </c>
      <c r="K12" s="12" t="s">
        <v>61</v>
      </c>
      <c r="L12" s="12" t="s">
        <v>61</v>
      </c>
      <c r="M12" s="57" t="s">
        <v>61</v>
      </c>
      <c r="N12" s="56"/>
      <c r="O12" s="12" t="s">
        <v>22</v>
      </c>
      <c r="P12" s="12" t="s">
        <v>77</v>
      </c>
      <c r="Q12" s="12"/>
      <c r="R12" s="9" t="s">
        <v>78</v>
      </c>
      <c r="S12" s="10" t="s">
        <v>79</v>
      </c>
    </row>
    <row r="13" spans="1:19" ht="36">
      <c r="A13" s="55" t="s">
        <v>80</v>
      </c>
      <c r="B13" s="56"/>
      <c r="C13" s="11" t="s">
        <v>81</v>
      </c>
      <c r="D13" s="8" t="s">
        <v>82</v>
      </c>
      <c r="E13" s="9" t="s">
        <v>74</v>
      </c>
      <c r="F13" s="57" t="s">
        <v>75</v>
      </c>
      <c r="G13" s="56"/>
      <c r="H13" s="57" t="s">
        <v>31</v>
      </c>
      <c r="I13" s="56"/>
      <c r="J13" s="9" t="s">
        <v>83</v>
      </c>
      <c r="K13" s="12" t="s">
        <v>61</v>
      </c>
      <c r="L13" s="12" t="s">
        <v>61</v>
      </c>
      <c r="M13" s="57" t="s">
        <v>61</v>
      </c>
      <c r="N13" s="56"/>
      <c r="O13" s="12" t="s">
        <v>22</v>
      </c>
      <c r="P13" s="12" t="s">
        <v>84</v>
      </c>
      <c r="Q13" s="12"/>
      <c r="R13" s="9" t="s">
        <v>78</v>
      </c>
      <c r="S13" s="10" t="s">
        <v>85</v>
      </c>
    </row>
    <row r="14" spans="1:19" ht="36">
      <c r="A14" s="55" t="s">
        <v>86</v>
      </c>
      <c r="B14" s="56"/>
      <c r="C14" s="11" t="s">
        <v>72</v>
      </c>
      <c r="D14" s="8" t="s">
        <v>87</v>
      </c>
      <c r="E14" s="9" t="s">
        <v>74</v>
      </c>
      <c r="F14" s="57" t="s">
        <v>75</v>
      </c>
      <c r="G14" s="56"/>
      <c r="H14" s="57" t="s">
        <v>31</v>
      </c>
      <c r="I14" s="56"/>
      <c r="J14" s="9" t="s">
        <v>88</v>
      </c>
      <c r="K14" s="12" t="s">
        <v>61</v>
      </c>
      <c r="L14" s="12" t="s">
        <v>61</v>
      </c>
      <c r="M14" s="57" t="s">
        <v>61</v>
      </c>
      <c r="N14" s="56"/>
      <c r="O14" s="12" t="s">
        <v>22</v>
      </c>
      <c r="P14" s="12" t="s">
        <v>89</v>
      </c>
      <c r="Q14" s="12"/>
      <c r="R14" s="9" t="s">
        <v>78</v>
      </c>
      <c r="S14" s="10" t="s">
        <v>79</v>
      </c>
    </row>
    <row r="15" spans="1:19" ht="36">
      <c r="A15" s="55" t="s">
        <v>90</v>
      </c>
      <c r="B15" s="56"/>
      <c r="C15" s="11" t="s">
        <v>16</v>
      </c>
      <c r="D15" s="8" t="s">
        <v>91</v>
      </c>
      <c r="E15" s="9" t="s">
        <v>92</v>
      </c>
      <c r="F15" s="57" t="s">
        <v>75</v>
      </c>
      <c r="G15" s="56"/>
      <c r="H15" s="57" t="s">
        <v>20</v>
      </c>
      <c r="I15" s="56"/>
      <c r="J15" s="9" t="s">
        <v>93</v>
      </c>
      <c r="K15" s="12" t="s">
        <v>61</v>
      </c>
      <c r="L15" s="12">
        <v>24</v>
      </c>
      <c r="M15" s="58">
        <v>395048550</v>
      </c>
      <c r="N15" s="56"/>
      <c r="O15" s="12" t="s">
        <v>22</v>
      </c>
      <c r="P15" s="12" t="s">
        <v>94</v>
      </c>
      <c r="Q15" s="12"/>
      <c r="R15" s="9" t="s">
        <v>95</v>
      </c>
      <c r="S15" s="10" t="s">
        <v>96</v>
      </c>
    </row>
    <row r="16" spans="1:19" ht="27">
      <c r="A16" s="55" t="s">
        <v>97</v>
      </c>
      <c r="B16" s="56"/>
      <c r="C16" s="11" t="s">
        <v>16</v>
      </c>
      <c r="D16" s="8" t="s">
        <v>98</v>
      </c>
      <c r="E16" s="9" t="s">
        <v>99</v>
      </c>
      <c r="F16" s="57" t="s">
        <v>75</v>
      </c>
      <c r="G16" s="56"/>
      <c r="H16" s="57" t="s">
        <v>20</v>
      </c>
      <c r="I16" s="56"/>
      <c r="J16" s="9" t="s">
        <v>100</v>
      </c>
      <c r="K16" s="12" t="s">
        <v>61</v>
      </c>
      <c r="L16" s="12">
        <v>24</v>
      </c>
      <c r="M16" s="58">
        <v>145401250</v>
      </c>
      <c r="N16" s="56"/>
      <c r="O16" s="12" t="s">
        <v>22</v>
      </c>
      <c r="P16" s="12" t="s">
        <v>101</v>
      </c>
      <c r="Q16" s="12"/>
      <c r="R16" s="9" t="s">
        <v>95</v>
      </c>
      <c r="S16" s="10" t="s">
        <v>96</v>
      </c>
    </row>
    <row r="17" spans="1:19" ht="45">
      <c r="A17" s="55" t="s">
        <v>102</v>
      </c>
      <c r="B17" s="56"/>
      <c r="C17" s="11" t="s">
        <v>16</v>
      </c>
      <c r="D17" s="8" t="s">
        <v>103</v>
      </c>
      <c r="E17" s="9" t="s">
        <v>104</v>
      </c>
      <c r="F17" s="57" t="s">
        <v>75</v>
      </c>
      <c r="G17" s="56"/>
      <c r="H17" s="57" t="s">
        <v>20</v>
      </c>
      <c r="I17" s="56"/>
      <c r="J17" s="9" t="s">
        <v>105</v>
      </c>
      <c r="K17" s="13">
        <v>62850</v>
      </c>
      <c r="L17" s="12">
        <v>6</v>
      </c>
      <c r="M17" s="58">
        <v>377100</v>
      </c>
      <c r="N17" s="56"/>
      <c r="O17" s="12" t="s">
        <v>22</v>
      </c>
      <c r="P17" s="12" t="s">
        <v>106</v>
      </c>
      <c r="Q17" s="12"/>
      <c r="R17" s="9" t="s">
        <v>107</v>
      </c>
      <c r="S17" s="10" t="s">
        <v>108</v>
      </c>
    </row>
    <row r="18" spans="1:19" ht="27">
      <c r="A18" s="55" t="s">
        <v>109</v>
      </c>
      <c r="B18" s="56"/>
      <c r="C18" s="11" t="s">
        <v>16</v>
      </c>
      <c r="D18" s="8" t="s">
        <v>110</v>
      </c>
      <c r="E18" s="9" t="s">
        <v>111</v>
      </c>
      <c r="F18" s="57" t="s">
        <v>112</v>
      </c>
      <c r="G18" s="56"/>
      <c r="H18" s="57" t="s">
        <v>20</v>
      </c>
      <c r="I18" s="56"/>
      <c r="J18" s="9" t="s">
        <v>113</v>
      </c>
      <c r="K18" s="13">
        <f>M18/L18</f>
        <v>15000</v>
      </c>
      <c r="L18" s="12">
        <v>12</v>
      </c>
      <c r="M18" s="58">
        <v>180000</v>
      </c>
      <c r="N18" s="56"/>
      <c r="O18" s="12" t="s">
        <v>22</v>
      </c>
      <c r="P18" s="12" t="s">
        <v>114</v>
      </c>
      <c r="Q18" s="12"/>
      <c r="R18" s="9" t="s">
        <v>115</v>
      </c>
      <c r="S18" s="10" t="s">
        <v>116</v>
      </c>
    </row>
    <row r="19" spans="1:19" ht="36">
      <c r="A19" s="55" t="s">
        <v>127</v>
      </c>
      <c r="B19" s="56"/>
      <c r="C19" s="11" t="s">
        <v>27</v>
      </c>
      <c r="D19" s="8" t="s">
        <v>128</v>
      </c>
      <c r="E19" s="9" t="s">
        <v>129</v>
      </c>
      <c r="F19" s="57" t="s">
        <v>120</v>
      </c>
      <c r="G19" s="56"/>
      <c r="H19" s="57" t="s">
        <v>31</v>
      </c>
      <c r="I19" s="56"/>
      <c r="J19" s="9" t="s">
        <v>130</v>
      </c>
      <c r="K19" s="12" t="s">
        <v>61</v>
      </c>
      <c r="L19" s="12" t="s">
        <v>61</v>
      </c>
      <c r="M19" s="57" t="s">
        <v>61</v>
      </c>
      <c r="N19" s="56"/>
      <c r="O19" s="12" t="s">
        <v>33</v>
      </c>
      <c r="P19" s="12" t="s">
        <v>131</v>
      </c>
      <c r="Q19" s="12" t="s">
        <v>132</v>
      </c>
      <c r="R19" s="9" t="s">
        <v>133</v>
      </c>
      <c r="S19" s="10" t="s">
        <v>134</v>
      </c>
    </row>
    <row r="20" spans="1:19" ht="36">
      <c r="A20" s="55" t="s">
        <v>135</v>
      </c>
      <c r="B20" s="56"/>
      <c r="C20" s="11" t="s">
        <v>136</v>
      </c>
      <c r="D20" s="8" t="s">
        <v>137</v>
      </c>
      <c r="E20" s="9" t="s">
        <v>138</v>
      </c>
      <c r="F20" s="57" t="s">
        <v>112</v>
      </c>
      <c r="G20" s="56"/>
      <c r="H20" s="57" t="s">
        <v>121</v>
      </c>
      <c r="I20" s="56"/>
      <c r="J20" s="9" t="s">
        <v>139</v>
      </c>
      <c r="K20" s="13">
        <v>27732.25</v>
      </c>
      <c r="L20" s="12">
        <v>12</v>
      </c>
      <c r="M20" s="58">
        <v>332787</v>
      </c>
      <c r="N20" s="56"/>
      <c r="O20" s="12" t="s">
        <v>33</v>
      </c>
      <c r="P20" s="12" t="s">
        <v>140</v>
      </c>
      <c r="Q20" s="12" t="s">
        <v>141</v>
      </c>
      <c r="R20" s="9" t="s">
        <v>24</v>
      </c>
      <c r="S20" s="10" t="s">
        <v>142</v>
      </c>
    </row>
    <row r="21" spans="1:19" ht="36">
      <c r="A21" s="55" t="s">
        <v>143</v>
      </c>
      <c r="B21" s="56"/>
      <c r="C21" s="11" t="s">
        <v>39</v>
      </c>
      <c r="D21" s="8" t="s">
        <v>144</v>
      </c>
      <c r="E21" s="9" t="s">
        <v>145</v>
      </c>
      <c r="F21" s="57" t="s">
        <v>112</v>
      </c>
      <c r="G21" s="56"/>
      <c r="H21" s="57" t="s">
        <v>146</v>
      </c>
      <c r="I21" s="56"/>
      <c r="J21" s="9" t="s">
        <v>147</v>
      </c>
      <c r="K21" s="13" t="s">
        <v>61</v>
      </c>
      <c r="L21" s="12" t="s">
        <v>61</v>
      </c>
      <c r="M21" s="58" t="s">
        <v>61</v>
      </c>
      <c r="N21" s="56"/>
      <c r="O21" s="12" t="s">
        <v>22</v>
      </c>
      <c r="P21" s="12" t="s">
        <v>148</v>
      </c>
      <c r="Q21" s="12"/>
      <c r="R21" s="9" t="s">
        <v>69</v>
      </c>
      <c r="S21" s="10" t="s">
        <v>163</v>
      </c>
    </row>
    <row r="22" spans="1:19" ht="36">
      <c r="A22" s="55" t="s">
        <v>149</v>
      </c>
      <c r="B22" s="56"/>
      <c r="C22" s="11" t="s">
        <v>136</v>
      </c>
      <c r="D22" s="8" t="s">
        <v>150</v>
      </c>
      <c r="E22" s="9" t="s">
        <v>151</v>
      </c>
      <c r="F22" s="57" t="s">
        <v>120</v>
      </c>
      <c r="G22" s="56"/>
      <c r="H22" s="57" t="s">
        <v>31</v>
      </c>
      <c r="I22" s="56"/>
      <c r="J22" s="9" t="s">
        <v>152</v>
      </c>
      <c r="K22" s="12" t="s">
        <v>61</v>
      </c>
      <c r="L22" s="12" t="s">
        <v>61</v>
      </c>
      <c r="M22" s="57" t="s">
        <v>61</v>
      </c>
      <c r="N22" s="56"/>
      <c r="O22" s="12" t="s">
        <v>153</v>
      </c>
      <c r="P22" s="12" t="s">
        <v>154</v>
      </c>
      <c r="Q22" s="12" t="s">
        <v>155</v>
      </c>
      <c r="R22" s="9" t="s">
        <v>156</v>
      </c>
      <c r="S22" s="10" t="s">
        <v>157</v>
      </c>
    </row>
    <row r="23" spans="1:19" ht="36">
      <c r="A23" s="55" t="s">
        <v>158</v>
      </c>
      <c r="B23" s="56"/>
      <c r="C23" s="11" t="s">
        <v>55</v>
      </c>
      <c r="D23" s="8" t="s">
        <v>159</v>
      </c>
      <c r="E23" s="9" t="s">
        <v>160</v>
      </c>
      <c r="F23" s="57" t="s">
        <v>120</v>
      </c>
      <c r="G23" s="56"/>
      <c r="H23" s="57" t="s">
        <v>121</v>
      </c>
      <c r="I23" s="56"/>
      <c r="J23" s="9" t="s">
        <v>161</v>
      </c>
      <c r="K23" s="13">
        <v>149900</v>
      </c>
      <c r="L23" s="12">
        <v>24</v>
      </c>
      <c r="M23" s="58">
        <v>3597600</v>
      </c>
      <c r="N23" s="56"/>
      <c r="O23" s="12" t="s">
        <v>22</v>
      </c>
      <c r="P23" s="12" t="s">
        <v>162</v>
      </c>
      <c r="Q23" s="12"/>
      <c r="R23" s="9" t="s">
        <v>44</v>
      </c>
      <c r="S23" s="10" t="s">
        <v>45</v>
      </c>
    </row>
    <row r="24" spans="1:19" s="4" customFormat="1" ht="36">
      <c r="A24" s="51" t="s">
        <v>117</v>
      </c>
      <c r="B24" s="52"/>
      <c r="C24" s="19" t="s">
        <v>55</v>
      </c>
      <c r="D24" s="20" t="s">
        <v>118</v>
      </c>
      <c r="E24" s="21" t="s">
        <v>119</v>
      </c>
      <c r="F24" s="53" t="s">
        <v>120</v>
      </c>
      <c r="G24" s="52"/>
      <c r="H24" s="53" t="s">
        <v>121</v>
      </c>
      <c r="I24" s="52"/>
      <c r="J24" s="21" t="s">
        <v>122</v>
      </c>
      <c r="K24" s="22">
        <v>83056.350000000006</v>
      </c>
      <c r="L24" s="23">
        <v>12</v>
      </c>
      <c r="M24" s="54">
        <v>996676.2</v>
      </c>
      <c r="N24" s="52"/>
      <c r="O24" s="23" t="s">
        <v>33</v>
      </c>
      <c r="P24" s="23" t="s">
        <v>123</v>
      </c>
      <c r="Q24" s="23" t="s">
        <v>124</v>
      </c>
      <c r="R24" s="21" t="s">
        <v>125</v>
      </c>
      <c r="S24" s="24" t="s">
        <v>126</v>
      </c>
    </row>
    <row r="25" spans="1:19" ht="72">
      <c r="A25" s="51" t="s">
        <v>164</v>
      </c>
      <c r="B25" s="52"/>
      <c r="C25" s="19" t="s">
        <v>165</v>
      </c>
      <c r="D25" s="20" t="s">
        <v>166</v>
      </c>
      <c r="E25" s="21" t="s">
        <v>74</v>
      </c>
      <c r="F25" s="53" t="s">
        <v>75</v>
      </c>
      <c r="G25" s="52"/>
      <c r="H25" s="53" t="s">
        <v>31</v>
      </c>
      <c r="I25" s="52"/>
      <c r="J25" s="21" t="s">
        <v>167</v>
      </c>
      <c r="K25" s="23" t="s">
        <v>61</v>
      </c>
      <c r="L25" s="23" t="s">
        <v>61</v>
      </c>
      <c r="M25" s="53" t="s">
        <v>61</v>
      </c>
      <c r="N25" s="52"/>
      <c r="O25" s="23" t="s">
        <v>153</v>
      </c>
      <c r="P25" s="23" t="s">
        <v>168</v>
      </c>
      <c r="Q25" s="23" t="s">
        <v>169</v>
      </c>
      <c r="R25" s="21" t="s">
        <v>170</v>
      </c>
      <c r="S25" s="24" t="s">
        <v>171</v>
      </c>
    </row>
    <row r="26" spans="1:19" s="14" customFormat="1" ht="27">
      <c r="A26" s="55" t="s">
        <v>172</v>
      </c>
      <c r="B26" s="56"/>
      <c r="C26" s="11" t="s">
        <v>72</v>
      </c>
      <c r="D26" s="8" t="s">
        <v>173</v>
      </c>
      <c r="E26" s="9" t="s">
        <v>174</v>
      </c>
      <c r="F26" s="57" t="s">
        <v>175</v>
      </c>
      <c r="G26" s="56"/>
      <c r="H26" s="57" t="s">
        <v>31</v>
      </c>
      <c r="I26" s="56"/>
      <c r="J26" s="9" t="s">
        <v>176</v>
      </c>
      <c r="K26" s="17" t="s">
        <v>61</v>
      </c>
      <c r="L26" s="17" t="s">
        <v>61</v>
      </c>
      <c r="M26" s="59" t="s">
        <v>61</v>
      </c>
      <c r="N26" s="56"/>
      <c r="O26" s="15" t="s">
        <v>22</v>
      </c>
      <c r="P26" s="15" t="s">
        <v>177</v>
      </c>
      <c r="Q26" s="15"/>
      <c r="R26" s="9" t="s">
        <v>208</v>
      </c>
      <c r="S26" s="10" t="s">
        <v>209</v>
      </c>
    </row>
    <row r="27" spans="1:19" ht="36">
      <c r="A27" s="55" t="s">
        <v>178</v>
      </c>
      <c r="B27" s="56"/>
      <c r="C27" s="11" t="s">
        <v>81</v>
      </c>
      <c r="D27" s="8" t="s">
        <v>179</v>
      </c>
      <c r="E27" s="9" t="s">
        <v>174</v>
      </c>
      <c r="F27" s="57" t="s">
        <v>175</v>
      </c>
      <c r="G27" s="56"/>
      <c r="H27" s="57" t="s">
        <v>31</v>
      </c>
      <c r="I27" s="56"/>
      <c r="J27" s="9" t="s">
        <v>180</v>
      </c>
      <c r="K27" s="17" t="s">
        <v>61</v>
      </c>
      <c r="L27" s="17" t="s">
        <v>61</v>
      </c>
      <c r="M27" s="59" t="s">
        <v>61</v>
      </c>
      <c r="N27" s="56"/>
      <c r="O27" s="15" t="s">
        <v>22</v>
      </c>
      <c r="P27" s="15" t="s">
        <v>181</v>
      </c>
      <c r="Q27" s="15"/>
      <c r="R27" s="9" t="s">
        <v>210</v>
      </c>
      <c r="S27" s="10" t="s">
        <v>211</v>
      </c>
    </row>
    <row r="28" spans="1:19" ht="36">
      <c r="A28" s="55" t="s">
        <v>182</v>
      </c>
      <c r="B28" s="56"/>
      <c r="C28" s="11" t="s">
        <v>72</v>
      </c>
      <c r="D28" s="8" t="s">
        <v>183</v>
      </c>
      <c r="E28" s="9" t="s">
        <v>174</v>
      </c>
      <c r="F28" s="57" t="s">
        <v>175</v>
      </c>
      <c r="G28" s="56"/>
      <c r="H28" s="57" t="s">
        <v>31</v>
      </c>
      <c r="I28" s="56"/>
      <c r="J28" s="9" t="s">
        <v>184</v>
      </c>
      <c r="K28" s="17" t="s">
        <v>61</v>
      </c>
      <c r="L28" s="17" t="s">
        <v>61</v>
      </c>
      <c r="M28" s="59" t="s">
        <v>61</v>
      </c>
      <c r="N28" s="56"/>
      <c r="O28" s="15" t="s">
        <v>22</v>
      </c>
      <c r="P28" s="15" t="s">
        <v>185</v>
      </c>
      <c r="Q28" s="15"/>
      <c r="R28" s="9" t="s">
        <v>52</v>
      </c>
      <c r="S28" s="10" t="s">
        <v>53</v>
      </c>
    </row>
    <row r="29" spans="1:19" ht="27" customHeight="1">
      <c r="A29" s="55" t="s">
        <v>186</v>
      </c>
      <c r="B29" s="56"/>
      <c r="C29" s="11" t="s">
        <v>72</v>
      </c>
      <c r="D29" s="8" t="s">
        <v>187</v>
      </c>
      <c r="E29" s="9" t="s">
        <v>174</v>
      </c>
      <c r="F29" s="57" t="s">
        <v>175</v>
      </c>
      <c r="G29" s="56"/>
      <c r="H29" s="57" t="s">
        <v>31</v>
      </c>
      <c r="I29" s="56"/>
      <c r="J29" s="9" t="s">
        <v>188</v>
      </c>
      <c r="K29" s="17" t="s">
        <v>61</v>
      </c>
      <c r="L29" s="17" t="s">
        <v>61</v>
      </c>
      <c r="M29" s="59" t="s">
        <v>61</v>
      </c>
      <c r="N29" s="56"/>
      <c r="O29" s="15" t="s">
        <v>22</v>
      </c>
      <c r="P29" s="15" t="s">
        <v>189</v>
      </c>
      <c r="Q29" s="15"/>
      <c r="R29" s="9" t="s">
        <v>170</v>
      </c>
      <c r="S29" s="10" t="s">
        <v>171</v>
      </c>
    </row>
    <row r="30" spans="1:19" ht="72">
      <c r="A30" s="55" t="s">
        <v>195</v>
      </c>
      <c r="B30" s="56"/>
      <c r="C30" s="11" t="s">
        <v>27</v>
      </c>
      <c r="D30" s="8" t="s">
        <v>196</v>
      </c>
      <c r="E30" s="9" t="s">
        <v>197</v>
      </c>
      <c r="F30" s="57" t="s">
        <v>198</v>
      </c>
      <c r="G30" s="56"/>
      <c r="H30" s="57" t="s">
        <v>31</v>
      </c>
      <c r="I30" s="56"/>
      <c r="J30" s="9" t="s">
        <v>199</v>
      </c>
      <c r="K30" s="18" t="s">
        <v>61</v>
      </c>
      <c r="L30" s="17" t="s">
        <v>61</v>
      </c>
      <c r="M30" s="60" t="s">
        <v>61</v>
      </c>
      <c r="N30" s="56"/>
      <c r="O30" s="15" t="s">
        <v>22</v>
      </c>
      <c r="P30" s="15" t="s">
        <v>200</v>
      </c>
      <c r="Q30" s="15"/>
      <c r="R30" s="9" t="s">
        <v>201</v>
      </c>
      <c r="S30" s="10" t="s">
        <v>45</v>
      </c>
    </row>
    <row r="31" spans="1:19" ht="27">
      <c r="A31" s="55" t="s">
        <v>202</v>
      </c>
      <c r="B31" s="56"/>
      <c r="C31" s="11" t="s">
        <v>16</v>
      </c>
      <c r="D31" s="8" t="s">
        <v>203</v>
      </c>
      <c r="E31" s="9" t="s">
        <v>204</v>
      </c>
      <c r="F31" s="57" t="s">
        <v>198</v>
      </c>
      <c r="G31" s="56"/>
      <c r="H31" s="57" t="s">
        <v>20</v>
      </c>
      <c r="I31" s="56"/>
      <c r="J31" s="9" t="s">
        <v>205</v>
      </c>
      <c r="K31" s="17" t="s">
        <v>61</v>
      </c>
      <c r="L31" s="15">
        <v>60</v>
      </c>
      <c r="M31" s="59" t="s">
        <v>61</v>
      </c>
      <c r="N31" s="56"/>
      <c r="O31" s="15"/>
      <c r="P31" s="15"/>
      <c r="Q31" s="15"/>
      <c r="R31" s="9" t="s">
        <v>206</v>
      </c>
      <c r="S31" s="10"/>
    </row>
    <row r="32" spans="1:19" s="16" customFormat="1" ht="27">
      <c r="A32" s="51" t="s">
        <v>190</v>
      </c>
      <c r="B32" s="52"/>
      <c r="C32" s="19" t="s">
        <v>81</v>
      </c>
      <c r="D32" s="28" t="s">
        <v>191</v>
      </c>
      <c r="E32" s="29" t="s">
        <v>192</v>
      </c>
      <c r="F32" s="53" t="s">
        <v>193</v>
      </c>
      <c r="G32" s="52"/>
      <c r="H32" s="53" t="s">
        <v>31</v>
      </c>
      <c r="I32" s="52"/>
      <c r="J32" s="29" t="s">
        <v>194</v>
      </c>
      <c r="K32" s="25" t="s">
        <v>61</v>
      </c>
      <c r="L32" s="25" t="s">
        <v>61</v>
      </c>
      <c r="M32" s="53" t="s">
        <v>61</v>
      </c>
      <c r="N32" s="52"/>
      <c r="O32" s="25" t="s">
        <v>33</v>
      </c>
      <c r="P32" s="25" t="s">
        <v>43</v>
      </c>
      <c r="Q32" s="25" t="s">
        <v>207</v>
      </c>
      <c r="R32" s="29" t="s">
        <v>24</v>
      </c>
      <c r="S32" s="30" t="s">
        <v>25</v>
      </c>
    </row>
    <row r="33" spans="1:19" ht="36">
      <c r="A33" s="55" t="s">
        <v>212</v>
      </c>
      <c r="B33" s="56"/>
      <c r="C33" s="11" t="s">
        <v>16</v>
      </c>
      <c r="D33" s="8" t="s">
        <v>213</v>
      </c>
      <c r="E33" s="9" t="s">
        <v>214</v>
      </c>
      <c r="F33" s="57" t="s">
        <v>215</v>
      </c>
      <c r="G33" s="56"/>
      <c r="H33" s="57" t="s">
        <v>20</v>
      </c>
      <c r="I33" s="56"/>
      <c r="J33" s="9" t="s">
        <v>216</v>
      </c>
      <c r="K33" s="27">
        <v>7500</v>
      </c>
      <c r="L33" s="26">
        <v>30</v>
      </c>
      <c r="M33" s="58">
        <v>225000</v>
      </c>
      <c r="N33" s="56"/>
      <c r="O33" s="26" t="s">
        <v>22</v>
      </c>
      <c r="P33" s="26" t="s">
        <v>274</v>
      </c>
      <c r="Q33" s="26"/>
      <c r="R33" s="9" t="s">
        <v>69</v>
      </c>
      <c r="S33" s="10" t="s">
        <v>217</v>
      </c>
    </row>
    <row r="34" spans="1:19" ht="36">
      <c r="A34" s="55" t="s">
        <v>218</v>
      </c>
      <c r="B34" s="56"/>
      <c r="C34" s="11" t="s">
        <v>16</v>
      </c>
      <c r="D34" s="8" t="s">
        <v>219</v>
      </c>
      <c r="E34" s="9" t="s">
        <v>220</v>
      </c>
      <c r="F34" s="57" t="s">
        <v>215</v>
      </c>
      <c r="G34" s="56"/>
      <c r="H34" s="57" t="s">
        <v>20</v>
      </c>
      <c r="I34" s="56"/>
      <c r="J34" s="9" t="s">
        <v>221</v>
      </c>
      <c r="K34" s="27">
        <v>27791.66</v>
      </c>
      <c r="L34" s="26">
        <v>12</v>
      </c>
      <c r="M34" s="58">
        <v>333500</v>
      </c>
      <c r="N34" s="56"/>
      <c r="O34" s="26" t="s">
        <v>33</v>
      </c>
      <c r="P34" s="26" t="s">
        <v>222</v>
      </c>
      <c r="Q34" s="26" t="s">
        <v>223</v>
      </c>
      <c r="R34" s="9" t="s">
        <v>224</v>
      </c>
      <c r="S34" s="10" t="s">
        <v>225</v>
      </c>
    </row>
    <row r="35" spans="1:19" ht="45">
      <c r="A35" s="55" t="s">
        <v>226</v>
      </c>
      <c r="B35" s="56"/>
      <c r="C35" s="11" t="s">
        <v>136</v>
      </c>
      <c r="D35" s="8" t="s">
        <v>227</v>
      </c>
      <c r="E35" s="9" t="s">
        <v>228</v>
      </c>
      <c r="F35" s="57" t="s">
        <v>229</v>
      </c>
      <c r="G35" s="56"/>
      <c r="H35" s="57" t="s">
        <v>230</v>
      </c>
      <c r="I35" s="56"/>
      <c r="J35" s="9" t="s">
        <v>231</v>
      </c>
      <c r="K35" s="27" t="s">
        <v>61</v>
      </c>
      <c r="L35" s="26" t="s">
        <v>61</v>
      </c>
      <c r="M35" s="58">
        <v>28050</v>
      </c>
      <c r="N35" s="56"/>
      <c r="O35" s="26" t="s">
        <v>22</v>
      </c>
      <c r="P35" s="26" t="s">
        <v>232</v>
      </c>
      <c r="Q35" s="26"/>
      <c r="R35" s="9" t="s">
        <v>44</v>
      </c>
      <c r="S35" s="10" t="s">
        <v>45</v>
      </c>
    </row>
    <row r="36" spans="1:19" ht="36">
      <c r="A36" s="55" t="s">
        <v>233</v>
      </c>
      <c r="B36" s="56"/>
      <c r="C36" s="11" t="s">
        <v>27</v>
      </c>
      <c r="D36" s="8" t="s">
        <v>234</v>
      </c>
      <c r="E36" s="9" t="s">
        <v>235</v>
      </c>
      <c r="F36" s="57" t="s">
        <v>229</v>
      </c>
      <c r="G36" s="56"/>
      <c r="H36" s="57" t="s">
        <v>31</v>
      </c>
      <c r="I36" s="56"/>
      <c r="J36" s="9" t="s">
        <v>236</v>
      </c>
      <c r="K36" s="26" t="s">
        <v>61</v>
      </c>
      <c r="L36" s="26" t="s">
        <v>61</v>
      </c>
      <c r="M36" s="57" t="s">
        <v>61</v>
      </c>
      <c r="N36" s="56"/>
      <c r="O36" s="26" t="s">
        <v>22</v>
      </c>
      <c r="P36" s="26" t="s">
        <v>275</v>
      </c>
      <c r="Q36" s="26"/>
      <c r="R36" s="9" t="s">
        <v>69</v>
      </c>
      <c r="S36" s="10" t="s">
        <v>237</v>
      </c>
    </row>
    <row r="37" spans="1:19" ht="45">
      <c r="A37" s="55" t="s">
        <v>238</v>
      </c>
      <c r="B37" s="56"/>
      <c r="C37" s="11" t="s">
        <v>27</v>
      </c>
      <c r="D37" s="8" t="s">
        <v>239</v>
      </c>
      <c r="E37" s="9" t="s">
        <v>240</v>
      </c>
      <c r="F37" s="57" t="s">
        <v>229</v>
      </c>
      <c r="G37" s="56"/>
      <c r="H37" s="57" t="s">
        <v>31</v>
      </c>
      <c r="I37" s="56"/>
      <c r="J37" s="9" t="s">
        <v>241</v>
      </c>
      <c r="K37" s="26" t="s">
        <v>61</v>
      </c>
      <c r="L37" s="26" t="s">
        <v>61</v>
      </c>
      <c r="M37" s="57" t="s">
        <v>61</v>
      </c>
      <c r="N37" s="56"/>
      <c r="O37" s="26" t="s">
        <v>33</v>
      </c>
      <c r="P37" s="26" t="s">
        <v>242</v>
      </c>
      <c r="Q37" s="26" t="s">
        <v>243</v>
      </c>
      <c r="R37" s="9" t="s">
        <v>244</v>
      </c>
      <c r="S37" s="10" t="s">
        <v>245</v>
      </c>
    </row>
    <row r="38" spans="1:19" ht="36">
      <c r="A38" s="55" t="s">
        <v>246</v>
      </c>
      <c r="B38" s="56"/>
      <c r="C38" s="11" t="s">
        <v>165</v>
      </c>
      <c r="D38" s="8" t="s">
        <v>247</v>
      </c>
      <c r="E38" s="9" t="s">
        <v>248</v>
      </c>
      <c r="F38" s="57" t="s">
        <v>249</v>
      </c>
      <c r="G38" s="56"/>
      <c r="H38" s="57" t="s">
        <v>121</v>
      </c>
      <c r="I38" s="56"/>
      <c r="J38" s="9" t="s">
        <v>250</v>
      </c>
      <c r="K38" s="27">
        <v>0</v>
      </c>
      <c r="L38" s="26">
        <v>24</v>
      </c>
      <c r="M38" s="58">
        <v>0</v>
      </c>
      <c r="N38" s="56"/>
      <c r="O38" s="26"/>
      <c r="P38" s="26"/>
      <c r="Q38" s="26"/>
      <c r="R38" s="9" t="s">
        <v>251</v>
      </c>
      <c r="S38" s="10" t="s">
        <v>69</v>
      </c>
    </row>
    <row r="39" spans="1:19" ht="45">
      <c r="A39" s="55" t="s">
        <v>252</v>
      </c>
      <c r="B39" s="56"/>
      <c r="C39" s="11" t="s">
        <v>27</v>
      </c>
      <c r="D39" s="8" t="s">
        <v>253</v>
      </c>
      <c r="E39" s="9" t="s">
        <v>254</v>
      </c>
      <c r="F39" s="57" t="s">
        <v>229</v>
      </c>
      <c r="G39" s="56"/>
      <c r="H39" s="57" t="s">
        <v>121</v>
      </c>
      <c r="I39" s="56"/>
      <c r="J39" s="9" t="s">
        <v>255</v>
      </c>
      <c r="K39" s="27">
        <v>60000</v>
      </c>
      <c r="L39" s="26">
        <v>12</v>
      </c>
      <c r="M39" s="58">
        <v>720000</v>
      </c>
      <c r="N39" s="56"/>
      <c r="O39" s="26" t="s">
        <v>33</v>
      </c>
      <c r="P39" s="26" t="s">
        <v>256</v>
      </c>
      <c r="Q39" s="26" t="s">
        <v>257</v>
      </c>
      <c r="R39" s="9" t="s">
        <v>258</v>
      </c>
      <c r="S39" s="10" t="s">
        <v>259</v>
      </c>
    </row>
    <row r="40" spans="1:19" ht="27">
      <c r="A40" s="55" t="s">
        <v>260</v>
      </c>
      <c r="B40" s="56"/>
      <c r="C40" s="11" t="s">
        <v>27</v>
      </c>
      <c r="D40" s="8" t="s">
        <v>261</v>
      </c>
      <c r="E40" s="9" t="s">
        <v>262</v>
      </c>
      <c r="F40" s="57" t="s">
        <v>215</v>
      </c>
      <c r="G40" s="56"/>
      <c r="H40" s="57" t="s">
        <v>276</v>
      </c>
      <c r="I40" s="56"/>
      <c r="J40" s="9" t="s">
        <v>263</v>
      </c>
      <c r="K40" s="26" t="s">
        <v>61</v>
      </c>
      <c r="L40" s="26" t="s">
        <v>61</v>
      </c>
      <c r="M40" s="57" t="s">
        <v>61</v>
      </c>
      <c r="N40" s="56"/>
      <c r="O40" s="26" t="s">
        <v>33</v>
      </c>
      <c r="P40" s="26" t="s">
        <v>264</v>
      </c>
      <c r="Q40" s="26" t="s">
        <v>265</v>
      </c>
      <c r="R40" s="9" t="s">
        <v>266</v>
      </c>
      <c r="S40" s="10" t="s">
        <v>267</v>
      </c>
    </row>
    <row r="41" spans="1:19" ht="36">
      <c r="A41" s="55" t="s">
        <v>268</v>
      </c>
      <c r="B41" s="56"/>
      <c r="C41" s="11" t="s">
        <v>55</v>
      </c>
      <c r="D41" s="8" t="s">
        <v>269</v>
      </c>
      <c r="E41" s="9" t="s">
        <v>270</v>
      </c>
      <c r="F41" s="57" t="s">
        <v>249</v>
      </c>
      <c r="G41" s="56"/>
      <c r="H41" s="57" t="s">
        <v>121</v>
      </c>
      <c r="I41" s="56"/>
      <c r="J41" s="9" t="s">
        <v>271</v>
      </c>
      <c r="K41" s="27" t="s">
        <v>61</v>
      </c>
      <c r="L41" s="26">
        <v>4</v>
      </c>
      <c r="M41" s="58" t="s">
        <v>61</v>
      </c>
      <c r="N41" s="56"/>
      <c r="O41" s="26" t="s">
        <v>22</v>
      </c>
      <c r="P41" s="26" t="s">
        <v>272</v>
      </c>
      <c r="Q41" s="26"/>
      <c r="R41" s="9" t="s">
        <v>70</v>
      </c>
      <c r="S41" s="10" t="s">
        <v>273</v>
      </c>
    </row>
    <row r="42" spans="1:19" ht="36">
      <c r="A42" s="51" t="s">
        <v>277</v>
      </c>
      <c r="B42" s="52"/>
      <c r="C42" s="19" t="s">
        <v>27</v>
      </c>
      <c r="D42" s="28" t="s">
        <v>278</v>
      </c>
      <c r="E42" s="29" t="s">
        <v>279</v>
      </c>
      <c r="F42" s="53" t="s">
        <v>280</v>
      </c>
      <c r="G42" s="52"/>
      <c r="H42" s="53" t="s">
        <v>31</v>
      </c>
      <c r="I42" s="52"/>
      <c r="J42" s="29" t="s">
        <v>281</v>
      </c>
      <c r="K42" s="32" t="s">
        <v>61</v>
      </c>
      <c r="L42" s="32" t="s">
        <v>61</v>
      </c>
      <c r="M42" s="53" t="s">
        <v>61</v>
      </c>
      <c r="N42" s="52"/>
      <c r="O42" s="32" t="s">
        <v>51</v>
      </c>
      <c r="P42" s="32"/>
      <c r="Q42" s="32"/>
      <c r="R42" s="29" t="s">
        <v>282</v>
      </c>
      <c r="S42" s="30" t="s">
        <v>283</v>
      </c>
    </row>
    <row r="43" spans="1:19" ht="36">
      <c r="A43" s="51" t="s">
        <v>284</v>
      </c>
      <c r="B43" s="52"/>
      <c r="C43" s="19" t="s">
        <v>16</v>
      </c>
      <c r="D43" s="28" t="s">
        <v>285</v>
      </c>
      <c r="E43" s="29" t="s">
        <v>286</v>
      </c>
      <c r="F43" s="53" t="s">
        <v>280</v>
      </c>
      <c r="G43" s="52"/>
      <c r="H43" s="53" t="s">
        <v>20</v>
      </c>
      <c r="I43" s="52"/>
      <c r="J43" s="29" t="s">
        <v>287</v>
      </c>
      <c r="K43" s="32" t="s">
        <v>61</v>
      </c>
      <c r="L43" s="32">
        <v>24</v>
      </c>
      <c r="M43" s="54">
        <v>94892791.25</v>
      </c>
      <c r="N43" s="52"/>
      <c r="O43" s="32" t="s">
        <v>22</v>
      </c>
      <c r="P43" s="32" t="s">
        <v>288</v>
      </c>
      <c r="Q43" s="32"/>
      <c r="R43" s="29" t="s">
        <v>289</v>
      </c>
      <c r="S43" s="30" t="s">
        <v>290</v>
      </c>
    </row>
    <row r="44" spans="1:19" ht="36">
      <c r="A44" s="51" t="s">
        <v>291</v>
      </c>
      <c r="B44" s="52"/>
      <c r="C44" s="19" t="s">
        <v>16</v>
      </c>
      <c r="D44" s="28" t="s">
        <v>292</v>
      </c>
      <c r="E44" s="29" t="s">
        <v>293</v>
      </c>
      <c r="F44" s="53" t="s">
        <v>294</v>
      </c>
      <c r="G44" s="52"/>
      <c r="H44" s="53" t="s">
        <v>20</v>
      </c>
      <c r="I44" s="52"/>
      <c r="J44" s="29" t="s">
        <v>295</v>
      </c>
      <c r="K44" s="33">
        <v>388687.8</v>
      </c>
      <c r="L44" s="32">
        <v>12</v>
      </c>
      <c r="M44" s="54">
        <v>4664253.6399999997</v>
      </c>
      <c r="N44" s="52"/>
      <c r="O44" s="32" t="s">
        <v>33</v>
      </c>
      <c r="P44" s="32" t="s">
        <v>296</v>
      </c>
      <c r="Q44" s="32" t="s">
        <v>297</v>
      </c>
      <c r="R44" s="29" t="s">
        <v>224</v>
      </c>
      <c r="S44" s="30" t="s">
        <v>96</v>
      </c>
    </row>
    <row r="45" spans="1:19" ht="27">
      <c r="A45" s="51" t="s">
        <v>298</v>
      </c>
      <c r="B45" s="52"/>
      <c r="C45" s="19" t="s">
        <v>16</v>
      </c>
      <c r="D45" s="28" t="s">
        <v>299</v>
      </c>
      <c r="E45" s="29" t="s">
        <v>300</v>
      </c>
      <c r="F45" s="53" t="s">
        <v>294</v>
      </c>
      <c r="G45" s="52"/>
      <c r="H45" s="53" t="s">
        <v>20</v>
      </c>
      <c r="I45" s="52"/>
      <c r="J45" s="29" t="s">
        <v>301</v>
      </c>
      <c r="K45" s="32" t="s">
        <v>61</v>
      </c>
      <c r="L45" s="32">
        <v>60</v>
      </c>
      <c r="M45" s="53" t="s">
        <v>61</v>
      </c>
      <c r="N45" s="52"/>
      <c r="O45" s="32"/>
      <c r="P45" s="32"/>
      <c r="Q45" s="32"/>
      <c r="R45" s="29" t="s">
        <v>206</v>
      </c>
      <c r="S45" s="30"/>
    </row>
    <row r="46" spans="1:19" ht="27">
      <c r="A46" s="55" t="s">
        <v>302</v>
      </c>
      <c r="B46" s="56"/>
      <c r="C46" s="11" t="s">
        <v>16</v>
      </c>
      <c r="D46" s="8" t="s">
        <v>303</v>
      </c>
      <c r="E46" s="9" t="s">
        <v>235</v>
      </c>
      <c r="F46" s="57" t="s">
        <v>304</v>
      </c>
      <c r="G46" s="56"/>
      <c r="H46" s="57" t="s">
        <v>20</v>
      </c>
      <c r="I46" s="56"/>
      <c r="J46" s="9" t="s">
        <v>305</v>
      </c>
      <c r="K46" s="34" t="s">
        <v>61</v>
      </c>
      <c r="L46" s="31">
        <v>3</v>
      </c>
      <c r="M46" s="58">
        <v>35280</v>
      </c>
      <c r="N46" s="56"/>
      <c r="O46" s="31" t="s">
        <v>51</v>
      </c>
      <c r="P46" s="31"/>
      <c r="Q46" s="31"/>
      <c r="R46" s="9" t="s">
        <v>69</v>
      </c>
      <c r="S46" s="10" t="s">
        <v>273</v>
      </c>
    </row>
    <row r="47" spans="1:19" ht="36">
      <c r="A47" s="55" t="s">
        <v>306</v>
      </c>
      <c r="B47" s="56"/>
      <c r="C47" s="11" t="s">
        <v>16</v>
      </c>
      <c r="D47" s="8" t="s">
        <v>307</v>
      </c>
      <c r="E47" s="9" t="s">
        <v>308</v>
      </c>
      <c r="F47" s="57" t="s">
        <v>309</v>
      </c>
      <c r="G47" s="56"/>
      <c r="H47" s="57" t="s">
        <v>20</v>
      </c>
      <c r="I47" s="56"/>
      <c r="J47" s="9" t="s">
        <v>310</v>
      </c>
      <c r="K47" s="31" t="s">
        <v>61</v>
      </c>
      <c r="L47" s="31">
        <v>12</v>
      </c>
      <c r="M47" s="58">
        <v>40173029.350000001</v>
      </c>
      <c r="N47" s="56"/>
      <c r="O47" s="31" t="s">
        <v>22</v>
      </c>
      <c r="P47" s="31" t="s">
        <v>311</v>
      </c>
      <c r="Q47" s="31"/>
      <c r="R47" s="9" t="s">
        <v>312</v>
      </c>
      <c r="S47" s="10" t="s">
        <v>313</v>
      </c>
    </row>
    <row r="48" spans="1:19" ht="36">
      <c r="A48" s="55" t="s">
        <v>314</v>
      </c>
      <c r="B48" s="56"/>
      <c r="C48" s="11" t="s">
        <v>27</v>
      </c>
      <c r="D48" s="8" t="s">
        <v>315</v>
      </c>
      <c r="E48" s="9" t="s">
        <v>316</v>
      </c>
      <c r="F48" s="57" t="s">
        <v>317</v>
      </c>
      <c r="G48" s="56"/>
      <c r="H48" s="57" t="s">
        <v>31</v>
      </c>
      <c r="I48" s="56"/>
      <c r="J48" s="9" t="s">
        <v>318</v>
      </c>
      <c r="K48" s="31" t="s">
        <v>61</v>
      </c>
      <c r="L48" s="31" t="s">
        <v>61</v>
      </c>
      <c r="M48" s="57" t="s">
        <v>61</v>
      </c>
      <c r="N48" s="56"/>
      <c r="O48" s="31" t="s">
        <v>51</v>
      </c>
      <c r="P48" s="31"/>
      <c r="Q48" s="31"/>
      <c r="R48" s="9" t="s">
        <v>69</v>
      </c>
      <c r="S48" s="10" t="s">
        <v>273</v>
      </c>
    </row>
    <row r="49" spans="1:19" ht="81">
      <c r="A49" s="55" t="s">
        <v>331</v>
      </c>
      <c r="B49" s="56"/>
      <c r="C49" s="11" t="s">
        <v>332</v>
      </c>
      <c r="D49" s="8" t="s">
        <v>333</v>
      </c>
      <c r="E49" s="9" t="s">
        <v>74</v>
      </c>
      <c r="F49" s="57" t="s">
        <v>334</v>
      </c>
      <c r="G49" s="56"/>
      <c r="H49" s="57" t="s">
        <v>31</v>
      </c>
      <c r="I49" s="56"/>
      <c r="J49" s="9" t="s">
        <v>335</v>
      </c>
      <c r="K49" s="35" t="s">
        <v>61</v>
      </c>
      <c r="L49" s="35" t="s">
        <v>61</v>
      </c>
      <c r="M49" s="57" t="s">
        <v>61</v>
      </c>
      <c r="N49" s="56"/>
      <c r="O49" s="35" t="s">
        <v>22</v>
      </c>
      <c r="P49" s="35" t="s">
        <v>336</v>
      </c>
      <c r="Q49" s="35"/>
      <c r="R49" s="9" t="s">
        <v>210</v>
      </c>
      <c r="S49" s="10" t="s">
        <v>211</v>
      </c>
    </row>
    <row r="50" spans="1:19" ht="90">
      <c r="A50" s="55" t="s">
        <v>337</v>
      </c>
      <c r="B50" s="56"/>
      <c r="C50" s="11" t="s">
        <v>136</v>
      </c>
      <c r="D50" s="8" t="s">
        <v>338</v>
      </c>
      <c r="E50" s="9" t="s">
        <v>339</v>
      </c>
      <c r="F50" s="57" t="s">
        <v>323</v>
      </c>
      <c r="G50" s="56"/>
      <c r="H50" s="57" t="s">
        <v>31</v>
      </c>
      <c r="I50" s="56"/>
      <c r="J50" s="9" t="s">
        <v>340</v>
      </c>
      <c r="K50" s="35" t="s">
        <v>61</v>
      </c>
      <c r="L50" s="35" t="s">
        <v>61</v>
      </c>
      <c r="M50" s="57" t="s">
        <v>61</v>
      </c>
      <c r="N50" s="56"/>
      <c r="O50" s="35" t="s">
        <v>22</v>
      </c>
      <c r="P50" s="35" t="s">
        <v>393</v>
      </c>
      <c r="Q50" s="35"/>
      <c r="R50" s="9" t="s">
        <v>341</v>
      </c>
      <c r="S50" s="10" t="s">
        <v>394</v>
      </c>
    </row>
    <row r="51" spans="1:19" ht="90">
      <c r="A51" s="55" t="s">
        <v>342</v>
      </c>
      <c r="B51" s="56"/>
      <c r="C51" s="11" t="s">
        <v>27</v>
      </c>
      <c r="D51" s="8" t="s">
        <v>343</v>
      </c>
      <c r="E51" s="9" t="s">
        <v>344</v>
      </c>
      <c r="F51" s="57" t="s">
        <v>323</v>
      </c>
      <c r="G51" s="56"/>
      <c r="H51" s="57" t="s">
        <v>31</v>
      </c>
      <c r="I51" s="56"/>
      <c r="J51" s="9" t="s">
        <v>345</v>
      </c>
      <c r="K51" s="35" t="s">
        <v>61</v>
      </c>
      <c r="L51" s="35" t="s">
        <v>61</v>
      </c>
      <c r="M51" s="57" t="s">
        <v>61</v>
      </c>
      <c r="N51" s="56"/>
      <c r="O51" s="35" t="s">
        <v>22</v>
      </c>
      <c r="P51" s="35" t="s">
        <v>346</v>
      </c>
      <c r="Q51" s="35"/>
      <c r="R51" s="9" t="s">
        <v>347</v>
      </c>
      <c r="S51" s="10" t="s">
        <v>348</v>
      </c>
    </row>
    <row r="52" spans="1:19" ht="27">
      <c r="A52" s="55" t="s">
        <v>349</v>
      </c>
      <c r="B52" s="56"/>
      <c r="C52" s="11" t="s">
        <v>16</v>
      </c>
      <c r="D52" s="8" t="s">
        <v>350</v>
      </c>
      <c r="E52" s="9" t="s">
        <v>351</v>
      </c>
      <c r="F52" s="57" t="s">
        <v>352</v>
      </c>
      <c r="G52" s="56"/>
      <c r="H52" s="57" t="s">
        <v>20</v>
      </c>
      <c r="I52" s="56"/>
      <c r="J52" s="9" t="s">
        <v>353</v>
      </c>
      <c r="K52" s="36">
        <v>12598594.939999999</v>
      </c>
      <c r="L52" s="35">
        <v>60</v>
      </c>
      <c r="M52" s="58">
        <v>755915696.39999998</v>
      </c>
      <c r="N52" s="56"/>
      <c r="O52" s="35" t="s">
        <v>22</v>
      </c>
      <c r="P52" s="35" t="s">
        <v>354</v>
      </c>
      <c r="Q52" s="35"/>
      <c r="R52" s="9" t="s">
        <v>201</v>
      </c>
      <c r="S52" s="10" t="s">
        <v>355</v>
      </c>
    </row>
    <row r="53" spans="1:19" ht="36">
      <c r="A53" s="55" t="s">
        <v>356</v>
      </c>
      <c r="B53" s="56"/>
      <c r="C53" s="11" t="s">
        <v>16</v>
      </c>
      <c r="D53" s="8" t="s">
        <v>357</v>
      </c>
      <c r="E53" s="9" t="s">
        <v>358</v>
      </c>
      <c r="F53" s="57" t="s">
        <v>352</v>
      </c>
      <c r="G53" s="56"/>
      <c r="H53" s="57" t="s">
        <v>20</v>
      </c>
      <c r="I53" s="56"/>
      <c r="J53" s="9" t="s">
        <v>359</v>
      </c>
      <c r="K53" s="36">
        <v>118746.13</v>
      </c>
      <c r="L53" s="35">
        <v>12</v>
      </c>
      <c r="M53" s="58">
        <v>1424953.6</v>
      </c>
      <c r="N53" s="56"/>
      <c r="O53" s="35" t="s">
        <v>22</v>
      </c>
      <c r="P53" s="35" t="s">
        <v>360</v>
      </c>
      <c r="Q53" s="35"/>
      <c r="R53" s="9" t="s">
        <v>348</v>
      </c>
      <c r="S53" s="10" t="s">
        <v>361</v>
      </c>
    </row>
    <row r="54" spans="1:19" ht="54">
      <c r="A54" s="55" t="s">
        <v>362</v>
      </c>
      <c r="B54" s="56"/>
      <c r="C54" s="11" t="s">
        <v>27</v>
      </c>
      <c r="D54" s="8" t="s">
        <v>363</v>
      </c>
      <c r="E54" s="9" t="s">
        <v>364</v>
      </c>
      <c r="F54" s="57" t="s">
        <v>352</v>
      </c>
      <c r="G54" s="56"/>
      <c r="H54" s="57" t="s">
        <v>31</v>
      </c>
      <c r="I54" s="56"/>
      <c r="J54" s="9" t="s">
        <v>365</v>
      </c>
      <c r="K54" s="35" t="s">
        <v>61</v>
      </c>
      <c r="L54" s="35" t="s">
        <v>61</v>
      </c>
      <c r="M54" s="57" t="s">
        <v>61</v>
      </c>
      <c r="N54" s="56"/>
      <c r="O54" s="35" t="s">
        <v>22</v>
      </c>
      <c r="P54" s="35" t="s">
        <v>366</v>
      </c>
      <c r="Q54" s="35"/>
      <c r="R54" s="9" t="s">
        <v>367</v>
      </c>
      <c r="S54" s="10" t="s">
        <v>395</v>
      </c>
    </row>
    <row r="55" spans="1:19" ht="36">
      <c r="A55" s="55" t="s">
        <v>368</v>
      </c>
      <c r="B55" s="56"/>
      <c r="C55" s="11" t="s">
        <v>16</v>
      </c>
      <c r="D55" s="8" t="s">
        <v>369</v>
      </c>
      <c r="E55" s="9" t="s">
        <v>370</v>
      </c>
      <c r="F55" s="57" t="s">
        <v>352</v>
      </c>
      <c r="G55" s="56"/>
      <c r="H55" s="57" t="s">
        <v>20</v>
      </c>
      <c r="I55" s="56"/>
      <c r="J55" s="9" t="s">
        <v>371</v>
      </c>
      <c r="K55" s="35" t="s">
        <v>61</v>
      </c>
      <c r="L55" s="35">
        <v>24</v>
      </c>
      <c r="M55" s="58">
        <v>562237061.19000006</v>
      </c>
      <c r="N55" s="56"/>
      <c r="O55" s="35" t="s">
        <v>22</v>
      </c>
      <c r="P55" s="35" t="s">
        <v>372</v>
      </c>
      <c r="Q55" s="35"/>
      <c r="R55" s="9" t="s">
        <v>373</v>
      </c>
      <c r="S55" s="10" t="s">
        <v>374</v>
      </c>
    </row>
    <row r="56" spans="1:19" ht="27">
      <c r="A56" s="55" t="s">
        <v>375</v>
      </c>
      <c r="B56" s="56"/>
      <c r="C56" s="11" t="s">
        <v>27</v>
      </c>
      <c r="D56" s="8" t="s">
        <v>376</v>
      </c>
      <c r="E56" s="9" t="s">
        <v>377</v>
      </c>
      <c r="F56" s="57" t="s">
        <v>323</v>
      </c>
      <c r="G56" s="56"/>
      <c r="H56" s="57" t="s">
        <v>31</v>
      </c>
      <c r="I56" s="56"/>
      <c r="J56" s="9" t="s">
        <v>378</v>
      </c>
      <c r="K56" s="35" t="s">
        <v>61</v>
      </c>
      <c r="L56" s="35" t="s">
        <v>61</v>
      </c>
      <c r="M56" s="57" t="s">
        <v>61</v>
      </c>
      <c r="N56" s="56"/>
      <c r="O56" s="35" t="s">
        <v>51</v>
      </c>
      <c r="P56" s="35"/>
      <c r="Q56" s="35"/>
      <c r="R56" s="9" t="s">
        <v>69</v>
      </c>
      <c r="S56" s="10" t="s">
        <v>273</v>
      </c>
    </row>
    <row r="57" spans="1:19" ht="36">
      <c r="A57" s="55" t="s">
        <v>379</v>
      </c>
      <c r="B57" s="56"/>
      <c r="C57" s="11" t="s">
        <v>16</v>
      </c>
      <c r="D57" s="8" t="s">
        <v>380</v>
      </c>
      <c r="E57" s="9" t="s">
        <v>381</v>
      </c>
      <c r="F57" s="57" t="s">
        <v>323</v>
      </c>
      <c r="G57" s="56"/>
      <c r="H57" s="57" t="s">
        <v>20</v>
      </c>
      <c r="I57" s="56"/>
      <c r="J57" s="9" t="s">
        <v>382</v>
      </c>
      <c r="K57" s="42" t="s">
        <v>61</v>
      </c>
      <c r="L57" s="35">
        <v>60</v>
      </c>
      <c r="M57" s="58">
        <v>48200000</v>
      </c>
      <c r="N57" s="56"/>
      <c r="O57" s="35" t="s">
        <v>33</v>
      </c>
      <c r="P57" s="35" t="s">
        <v>383</v>
      </c>
      <c r="Q57" s="35" t="s">
        <v>384</v>
      </c>
      <c r="R57" s="9" t="s">
        <v>266</v>
      </c>
      <c r="S57" s="10" t="s">
        <v>267</v>
      </c>
    </row>
    <row r="58" spans="1:19" ht="27">
      <c r="A58" s="55" t="s">
        <v>385</v>
      </c>
      <c r="B58" s="56"/>
      <c r="C58" s="11" t="s">
        <v>16</v>
      </c>
      <c r="D58" s="8" t="s">
        <v>350</v>
      </c>
      <c r="E58" s="9" t="s">
        <v>351</v>
      </c>
      <c r="F58" s="57" t="s">
        <v>352</v>
      </c>
      <c r="G58" s="56"/>
      <c r="H58" s="57" t="s">
        <v>20</v>
      </c>
      <c r="I58" s="56"/>
      <c r="J58" s="9" t="s">
        <v>386</v>
      </c>
      <c r="K58" s="36">
        <v>2310945.4500000002</v>
      </c>
      <c r="L58" s="35">
        <v>60</v>
      </c>
      <c r="M58" s="58">
        <v>138656727</v>
      </c>
      <c r="N58" s="56"/>
      <c r="O58" s="35" t="s">
        <v>22</v>
      </c>
      <c r="P58" s="35" t="s">
        <v>354</v>
      </c>
      <c r="Q58" s="35"/>
      <c r="R58" s="9" t="s">
        <v>201</v>
      </c>
      <c r="S58" s="10" t="s">
        <v>355</v>
      </c>
    </row>
    <row r="59" spans="1:19" ht="27">
      <c r="A59" s="55" t="s">
        <v>387</v>
      </c>
      <c r="B59" s="56"/>
      <c r="C59" s="11" t="s">
        <v>16</v>
      </c>
      <c r="D59" s="8" t="s">
        <v>350</v>
      </c>
      <c r="E59" s="9" t="s">
        <v>351</v>
      </c>
      <c r="F59" s="57" t="s">
        <v>352</v>
      </c>
      <c r="G59" s="56"/>
      <c r="H59" s="57" t="s">
        <v>20</v>
      </c>
      <c r="I59" s="56"/>
      <c r="J59" s="9" t="s">
        <v>388</v>
      </c>
      <c r="K59" s="36">
        <v>6639887.2199999997</v>
      </c>
      <c r="L59" s="35">
        <v>60</v>
      </c>
      <c r="M59" s="58">
        <v>398393233.19999999</v>
      </c>
      <c r="N59" s="56"/>
      <c r="O59" s="35" t="s">
        <v>22</v>
      </c>
      <c r="P59" s="35" t="s">
        <v>354</v>
      </c>
      <c r="Q59" s="35"/>
      <c r="R59" s="9" t="s">
        <v>201</v>
      </c>
      <c r="S59" s="10" t="s">
        <v>355</v>
      </c>
    </row>
    <row r="60" spans="1:19" ht="36">
      <c r="A60" s="55" t="s">
        <v>389</v>
      </c>
      <c r="B60" s="56"/>
      <c r="C60" s="11" t="s">
        <v>165</v>
      </c>
      <c r="D60" s="8" t="s">
        <v>390</v>
      </c>
      <c r="E60" s="9" t="s">
        <v>391</v>
      </c>
      <c r="F60" s="57" t="s">
        <v>334</v>
      </c>
      <c r="G60" s="56"/>
      <c r="H60" s="57" t="s">
        <v>121</v>
      </c>
      <c r="I60" s="56"/>
      <c r="J60" s="9" t="s">
        <v>392</v>
      </c>
      <c r="K60" s="36">
        <v>8500</v>
      </c>
      <c r="L60" s="35">
        <v>12</v>
      </c>
      <c r="M60" s="58">
        <v>101999.97</v>
      </c>
      <c r="N60" s="56"/>
      <c r="O60" s="35" t="s">
        <v>22</v>
      </c>
      <c r="P60" s="35" t="s">
        <v>396</v>
      </c>
      <c r="Q60" s="35"/>
      <c r="R60" s="9" t="s">
        <v>24</v>
      </c>
      <c r="S60" s="10" t="s">
        <v>25</v>
      </c>
    </row>
    <row r="61" spans="1:19" s="39" customFormat="1" ht="72">
      <c r="A61" s="51" t="s">
        <v>326</v>
      </c>
      <c r="B61" s="52"/>
      <c r="C61" s="19" t="s">
        <v>165</v>
      </c>
      <c r="D61" s="28" t="s">
        <v>327</v>
      </c>
      <c r="E61" s="29" t="s">
        <v>328</v>
      </c>
      <c r="F61" s="53" t="s">
        <v>323</v>
      </c>
      <c r="G61" s="52"/>
      <c r="H61" s="53" t="s">
        <v>31</v>
      </c>
      <c r="I61" s="52"/>
      <c r="J61" s="29" t="s">
        <v>329</v>
      </c>
      <c r="K61" s="38" t="s">
        <v>61</v>
      </c>
      <c r="L61" s="37" t="s">
        <v>61</v>
      </c>
      <c r="M61" s="54" t="s">
        <v>61</v>
      </c>
      <c r="N61" s="52"/>
      <c r="O61" s="37" t="s">
        <v>153</v>
      </c>
      <c r="P61" s="37" t="s">
        <v>330</v>
      </c>
      <c r="Q61" s="37" t="s">
        <v>169</v>
      </c>
      <c r="R61" s="29" t="s">
        <v>210</v>
      </c>
      <c r="S61" s="30" t="s">
        <v>211</v>
      </c>
    </row>
    <row r="62" spans="1:19" s="39" customFormat="1" ht="81">
      <c r="A62" s="51" t="s">
        <v>320</v>
      </c>
      <c r="B62" s="52"/>
      <c r="C62" s="19" t="s">
        <v>27</v>
      </c>
      <c r="D62" s="28" t="s">
        <v>321</v>
      </c>
      <c r="E62" s="29" t="s">
        <v>322</v>
      </c>
      <c r="F62" s="53" t="s">
        <v>323</v>
      </c>
      <c r="G62" s="52"/>
      <c r="H62" s="53" t="s">
        <v>31</v>
      </c>
      <c r="I62" s="52"/>
      <c r="J62" s="29" t="s">
        <v>324</v>
      </c>
      <c r="K62" s="41" t="s">
        <v>61</v>
      </c>
      <c r="L62" s="40" t="s">
        <v>61</v>
      </c>
      <c r="M62" s="54" t="s">
        <v>61</v>
      </c>
      <c r="N62" s="52"/>
      <c r="O62" s="40" t="s">
        <v>153</v>
      </c>
      <c r="P62" s="40" t="s">
        <v>325</v>
      </c>
      <c r="Q62" s="40" t="s">
        <v>169</v>
      </c>
      <c r="R62" s="29" t="s">
        <v>397</v>
      </c>
      <c r="S62" s="30" t="s">
        <v>171</v>
      </c>
    </row>
    <row r="63" spans="1:19">
      <c r="A63" s="43"/>
      <c r="B63" s="44"/>
      <c r="C63" s="44"/>
      <c r="D63" s="45"/>
      <c r="E63" s="45"/>
      <c r="F63" s="44"/>
      <c r="G63" s="44"/>
      <c r="H63" s="44"/>
      <c r="I63" s="44"/>
      <c r="J63" s="45"/>
      <c r="K63" s="44"/>
      <c r="L63" s="44"/>
      <c r="M63" s="44"/>
      <c r="N63" s="44"/>
      <c r="O63" s="44"/>
      <c r="P63" s="44"/>
      <c r="Q63" s="44"/>
      <c r="R63" s="45"/>
      <c r="S63" s="46"/>
    </row>
    <row r="64" spans="1:19">
      <c r="A64" s="47"/>
      <c r="B64" s="48"/>
      <c r="C64" s="48"/>
      <c r="D64" s="49"/>
      <c r="E64" s="49"/>
      <c r="F64" s="48"/>
      <c r="G64" s="48"/>
      <c r="H64" s="48"/>
      <c r="I64" s="48"/>
      <c r="J64" s="49"/>
      <c r="K64" s="48"/>
      <c r="L64" s="48"/>
      <c r="M64" s="48"/>
      <c r="N64" s="48"/>
      <c r="O64" s="48"/>
      <c r="P64" s="48"/>
      <c r="Q64" s="48"/>
      <c r="R64" s="49"/>
      <c r="S64" s="50"/>
    </row>
  </sheetData>
  <mergeCells count="234">
    <mergeCell ref="A39:B39"/>
    <mergeCell ref="F39:G39"/>
    <mergeCell ref="H39:I39"/>
    <mergeCell ref="M39:N39"/>
    <mergeCell ref="A40:B40"/>
    <mergeCell ref="F40:G40"/>
    <mergeCell ref="H40:I40"/>
    <mergeCell ref="M40:N40"/>
    <mergeCell ref="A41:B41"/>
    <mergeCell ref="F41:G41"/>
    <mergeCell ref="H41:I41"/>
    <mergeCell ref="M41:N41"/>
    <mergeCell ref="A36:B36"/>
    <mergeCell ref="F36:G36"/>
    <mergeCell ref="H36:I36"/>
    <mergeCell ref="M36:N36"/>
    <mergeCell ref="A37:B37"/>
    <mergeCell ref="F37:G37"/>
    <mergeCell ref="H37:I37"/>
    <mergeCell ref="M37:N37"/>
    <mergeCell ref="A38:B38"/>
    <mergeCell ref="F38:G38"/>
    <mergeCell ref="H38:I38"/>
    <mergeCell ref="M38:N38"/>
    <mergeCell ref="A33:B33"/>
    <mergeCell ref="F33:G33"/>
    <mergeCell ref="H33:I33"/>
    <mergeCell ref="M33:N33"/>
    <mergeCell ref="A34:B34"/>
    <mergeCell ref="F34:G34"/>
    <mergeCell ref="H34:I34"/>
    <mergeCell ref="M34:N34"/>
    <mergeCell ref="A35:B35"/>
    <mergeCell ref="F35:G35"/>
    <mergeCell ref="H35:I35"/>
    <mergeCell ref="M35:N35"/>
    <mergeCell ref="A25:B25"/>
    <mergeCell ref="F25:G25"/>
    <mergeCell ref="H25:I25"/>
    <mergeCell ref="M25:N25"/>
    <mergeCell ref="A11:B11"/>
    <mergeCell ref="F11:G11"/>
    <mergeCell ref="H11:I11"/>
    <mergeCell ref="M11:N11"/>
    <mergeCell ref="A12:B12"/>
    <mergeCell ref="F12:G12"/>
    <mergeCell ref="H12:I12"/>
    <mergeCell ref="M12:N12"/>
    <mergeCell ref="A13:B13"/>
    <mergeCell ref="F13:G13"/>
    <mergeCell ref="H13:I13"/>
    <mergeCell ref="M13:N13"/>
    <mergeCell ref="A15:B15"/>
    <mergeCell ref="F15:G15"/>
    <mergeCell ref="H15:I15"/>
    <mergeCell ref="M15:N15"/>
    <mergeCell ref="A18:B18"/>
    <mergeCell ref="F18:G18"/>
    <mergeCell ref="H18:I18"/>
    <mergeCell ref="M18:N18"/>
    <mergeCell ref="I2:S2"/>
    <mergeCell ref="A8:B8"/>
    <mergeCell ref="F8:G8"/>
    <mergeCell ref="H8:I8"/>
    <mergeCell ref="M8:N8"/>
    <mergeCell ref="B2:F2"/>
    <mergeCell ref="A5:B5"/>
    <mergeCell ref="F5:G5"/>
    <mergeCell ref="H5:I5"/>
    <mergeCell ref="M5:N5"/>
    <mergeCell ref="A6:B6"/>
    <mergeCell ref="F6:G6"/>
    <mergeCell ref="H6:I6"/>
    <mergeCell ref="M6:N6"/>
    <mergeCell ref="A7:B7"/>
    <mergeCell ref="F7:G7"/>
    <mergeCell ref="H7:I7"/>
    <mergeCell ref="M7:N7"/>
    <mergeCell ref="A10:B10"/>
    <mergeCell ref="F10:G10"/>
    <mergeCell ref="H10:I10"/>
    <mergeCell ref="M10:N10"/>
    <mergeCell ref="A9:B9"/>
    <mergeCell ref="F9:G9"/>
    <mergeCell ref="A14:B14"/>
    <mergeCell ref="F14:G14"/>
    <mergeCell ref="H14:I14"/>
    <mergeCell ref="M14:N14"/>
    <mergeCell ref="H9:I9"/>
    <mergeCell ref="M9:N9"/>
    <mergeCell ref="A16:B16"/>
    <mergeCell ref="F16:G16"/>
    <mergeCell ref="H16:I16"/>
    <mergeCell ref="M16:N16"/>
    <mergeCell ref="A17:B17"/>
    <mergeCell ref="F17:G17"/>
    <mergeCell ref="H17:I17"/>
    <mergeCell ref="M17:N17"/>
    <mergeCell ref="A21:B21"/>
    <mergeCell ref="F21:G21"/>
    <mergeCell ref="H21:I21"/>
    <mergeCell ref="M21:N21"/>
    <mergeCell ref="A19:B19"/>
    <mergeCell ref="F19:G19"/>
    <mergeCell ref="H19:I19"/>
    <mergeCell ref="M19:N19"/>
    <mergeCell ref="A20:B20"/>
    <mergeCell ref="F20:G20"/>
    <mergeCell ref="H20:I20"/>
    <mergeCell ref="M20:N20"/>
    <mergeCell ref="A24:B24"/>
    <mergeCell ref="F24:G24"/>
    <mergeCell ref="H24:I24"/>
    <mergeCell ref="M24:N24"/>
    <mergeCell ref="A22:B22"/>
    <mergeCell ref="F22:G22"/>
    <mergeCell ref="H22:I22"/>
    <mergeCell ref="M22:N22"/>
    <mergeCell ref="A23:B23"/>
    <mergeCell ref="F23:G23"/>
    <mergeCell ref="H23:I23"/>
    <mergeCell ref="M23:N23"/>
    <mergeCell ref="A28:B28"/>
    <mergeCell ref="F28:G28"/>
    <mergeCell ref="H28:I28"/>
    <mergeCell ref="M28:N28"/>
    <mergeCell ref="A29:B29"/>
    <mergeCell ref="F29:G29"/>
    <mergeCell ref="H29:I29"/>
    <mergeCell ref="M29:N29"/>
    <mergeCell ref="A26:B26"/>
    <mergeCell ref="F26:G26"/>
    <mergeCell ref="H26:I26"/>
    <mergeCell ref="M26:N26"/>
    <mergeCell ref="A27:B27"/>
    <mergeCell ref="F27:G27"/>
    <mergeCell ref="H27:I27"/>
    <mergeCell ref="M27:N27"/>
    <mergeCell ref="A31:B31"/>
    <mergeCell ref="F31:G31"/>
    <mergeCell ref="H31:I31"/>
    <mergeCell ref="M31:N31"/>
    <mergeCell ref="A32:B32"/>
    <mergeCell ref="F32:G32"/>
    <mergeCell ref="H32:I32"/>
    <mergeCell ref="M32:N32"/>
    <mergeCell ref="A30:B30"/>
    <mergeCell ref="F30:G30"/>
    <mergeCell ref="H30:I30"/>
    <mergeCell ref="M30:N30"/>
    <mergeCell ref="A45:B45"/>
    <mergeCell ref="F45:G45"/>
    <mergeCell ref="H45:I45"/>
    <mergeCell ref="M45:N45"/>
    <mergeCell ref="A42:B42"/>
    <mergeCell ref="F42:G42"/>
    <mergeCell ref="H42:I42"/>
    <mergeCell ref="M42:N42"/>
    <mergeCell ref="A43:B43"/>
    <mergeCell ref="F43:G43"/>
    <mergeCell ref="H43:I43"/>
    <mergeCell ref="M43:N43"/>
    <mergeCell ref="A44:B44"/>
    <mergeCell ref="F44:G44"/>
    <mergeCell ref="H44:I44"/>
    <mergeCell ref="M44:N44"/>
    <mergeCell ref="A49:B49"/>
    <mergeCell ref="F49:G49"/>
    <mergeCell ref="H49:I49"/>
    <mergeCell ref="M49:N49"/>
    <mergeCell ref="A46:B46"/>
    <mergeCell ref="F46:G46"/>
    <mergeCell ref="H46:I46"/>
    <mergeCell ref="M46:N46"/>
    <mergeCell ref="A47:B47"/>
    <mergeCell ref="F47:G47"/>
    <mergeCell ref="H47:I47"/>
    <mergeCell ref="M47:N47"/>
    <mergeCell ref="A48:B48"/>
    <mergeCell ref="F48:G48"/>
    <mergeCell ref="H48:I48"/>
    <mergeCell ref="M48:N48"/>
    <mergeCell ref="A51:B51"/>
    <mergeCell ref="F51:G51"/>
    <mergeCell ref="H51:I51"/>
    <mergeCell ref="M51:N51"/>
    <mergeCell ref="A52:B52"/>
    <mergeCell ref="F52:G52"/>
    <mergeCell ref="H52:I52"/>
    <mergeCell ref="M52:N52"/>
    <mergeCell ref="A50:B50"/>
    <mergeCell ref="F50:G50"/>
    <mergeCell ref="H50:I50"/>
    <mergeCell ref="M50:N50"/>
    <mergeCell ref="A55:B55"/>
    <mergeCell ref="F55:G55"/>
    <mergeCell ref="H55:I55"/>
    <mergeCell ref="M55:N55"/>
    <mergeCell ref="A53:B53"/>
    <mergeCell ref="F53:G53"/>
    <mergeCell ref="H53:I53"/>
    <mergeCell ref="M53:N53"/>
    <mergeCell ref="A54:B54"/>
    <mergeCell ref="F54:G54"/>
    <mergeCell ref="H54:I54"/>
    <mergeCell ref="M54:N54"/>
    <mergeCell ref="A56:B56"/>
    <mergeCell ref="F56:G56"/>
    <mergeCell ref="H56:I56"/>
    <mergeCell ref="M56:N56"/>
    <mergeCell ref="A57:B57"/>
    <mergeCell ref="F57:G57"/>
    <mergeCell ref="H57:I57"/>
    <mergeCell ref="M57:N57"/>
    <mergeCell ref="A58:B58"/>
    <mergeCell ref="F58:G58"/>
    <mergeCell ref="H58:I58"/>
    <mergeCell ref="M58:N58"/>
    <mergeCell ref="A61:B61"/>
    <mergeCell ref="F61:G61"/>
    <mergeCell ref="H61:I61"/>
    <mergeCell ref="M61:N61"/>
    <mergeCell ref="A62:B62"/>
    <mergeCell ref="F62:G62"/>
    <mergeCell ref="H62:I62"/>
    <mergeCell ref="M62:N62"/>
    <mergeCell ref="A59:B59"/>
    <mergeCell ref="F59:G59"/>
    <mergeCell ref="H59:I59"/>
    <mergeCell ref="M59:N59"/>
    <mergeCell ref="A60:B60"/>
    <mergeCell ref="F60:G60"/>
    <mergeCell ref="H60:I60"/>
    <mergeCell ref="M60:N60"/>
  </mergeCells>
  <pageMargins left="0.168110236220472" right="0.16653543307086599" top="0.133464566929134" bottom="0.58346456692913395" header="0.133464566929134" footer="0.133464566929134"/>
  <pageSetup paperSize="9" orientation="landscape" horizontalDpi="300" verticalDpi="300" r:id="rId1"/>
  <headerFooter alignWithMargins="0">
    <oddFooter>&amp;L&amp;"Arial,Regular"&amp;10 04/09/2025 15:23:03 &amp;C&amp;"Segoe UI,Regular"&amp;10&amp;P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Relacao_ContratosSite</vt:lpstr>
      <vt:lpstr>Relacao_ContratosSite!Titulos_de_impressao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Evangelista Mendes da Costa</dc:creator>
  <cp:lastModifiedBy>João Evangelista Mendes da Costa</cp:lastModifiedBy>
  <cp:lastPrinted>2025-10-07T18:31:55Z</cp:lastPrinted>
  <dcterms:created xsi:type="dcterms:W3CDTF">2025-09-04T18:25:28Z</dcterms:created>
  <dcterms:modified xsi:type="dcterms:W3CDTF">2025-10-07T18:32:27Z</dcterms:modified>
</cp:coreProperties>
</file>