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COT\DIVISÃO DE CONTRATOS\PUBLICAÇÕES\Publicações_Site EXCEL\ANO_2025\"/>
    </mc:Choice>
  </mc:AlternateContent>
  <xr:revisionPtr revIDLastSave="0" documentId="13_ncr:1_{478DD886-903F-4FD2-A7C9-66B3764A7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43" i="1"/>
  <c r="K46" i="1"/>
  <c r="K24" i="1"/>
  <c r="K23" i="1"/>
  <c r="K20" i="1"/>
  <c r="K13" i="1"/>
</calcChain>
</file>

<file path=xl/sharedStrings.xml><?xml version="1.0" encoding="utf-8"?>
<sst xmlns="http://schemas.openxmlformats.org/spreadsheetml/2006/main" count="742" uniqueCount="394">
  <si>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</si>
  <si>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</si>
  <si>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</si>
  <si>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</si>
  <si>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</si>
  <si>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</si>
  <si>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</si>
  <si>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</si>
  <si>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</si>
  <si>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</si>
  <si>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</si>
  <si>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</si>
  <si>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</si>
  <si>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</si>
  <si>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</si>
  <si>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6802</t>
  </si>
  <si>
    <t>004</t>
  </si>
  <si>
    <t>359.00002926/2024-56</t>
  </si>
  <si>
    <t>Mazzini Administração e Empreitas Ltda.</t>
  </si>
  <si>
    <t>01/12/2025</t>
  </si>
  <si>
    <t>Termo de Encerramento</t>
  </si>
  <si>
    <t>Operação, Manutenção e Gestão do Posto Poupatempo Araçatuba</t>
  </si>
  <si>
    <t>Pregão</t>
  </si>
  <si>
    <t>077/2015</t>
  </si>
  <si>
    <t>JOSE WILSON RICCIARDI</t>
  </si>
  <si>
    <t>FERNANDO DE JESUS GIUBELINI</t>
  </si>
  <si>
    <t>7226</t>
  </si>
  <si>
    <t>003</t>
  </si>
  <si>
    <t>359.00009642/2025-71</t>
  </si>
  <si>
    <t>Citrus Serviços em Tecnologia da Informação e Comunicação Ltda</t>
  </si>
  <si>
    <t>02/12/2025</t>
  </si>
  <si>
    <t>Fornecimento, Instalação e Manutenção de Software de Tarifação de Ligações Telefônicas</t>
  </si>
  <si>
    <t>108/2017</t>
  </si>
  <si>
    <t>RICARDO TRUJILLO</t>
  </si>
  <si>
    <t>ROSELI DO NASCIMENTO FERREIRA</t>
  </si>
  <si>
    <t>8516</t>
  </si>
  <si>
    <t>000</t>
  </si>
  <si>
    <t>359.00007233/2025-31</t>
  </si>
  <si>
    <t>C E P Chiminazzo Infraestrutura Ltda</t>
  </si>
  <si>
    <t>03/12/2025</t>
  </si>
  <si>
    <t>Termo de Contratação</t>
  </si>
  <si>
    <t>Reconstrução de Passeios em Concreto Armado da Sede</t>
  </si>
  <si>
    <t>010/2025</t>
  </si>
  <si>
    <t>MARCELO BARBOSA</t>
  </si>
  <si>
    <t>WANDERLEY GESSERANO MINICI</t>
  </si>
  <si>
    <t>7988</t>
  </si>
  <si>
    <t>001</t>
  </si>
  <si>
    <t>359.00000532/2023-82</t>
  </si>
  <si>
    <t>It2b Tecnologia e Serviços Ltda.</t>
  </si>
  <si>
    <t>Apoio Técnico Especializado em Tecnologia da Informação e Comunicação e Suporte Operacional</t>
  </si>
  <si>
    <t>098/2022</t>
  </si>
  <si>
    <t>YURI BORGHETTI DA SILVA</t>
  </si>
  <si>
    <t>FERNANDO CASSIO FERREIRA</t>
  </si>
  <si>
    <t>7723</t>
  </si>
  <si>
    <t>006</t>
  </si>
  <si>
    <t>359.00001102/2023-88</t>
  </si>
  <si>
    <t>Attus Procuradora Digital Ltda</t>
  </si>
  <si>
    <t>04/12/2025</t>
  </si>
  <si>
    <t>Termo de Aditamento</t>
  </si>
  <si>
    <t>Solução de Gerenciamento e Acompanhamento de Processos Administrativos e Judiciais - PGE</t>
  </si>
  <si>
    <t>GIULIANA MARTIN SPAOLONSI RODRIGUES</t>
  </si>
  <si>
    <t>ROSALVO CARDOSO DA SILVA NETO</t>
  </si>
  <si>
    <t>8053</t>
  </si>
  <si>
    <t>002</t>
  </si>
  <si>
    <t>359.00000807/2023-88</t>
  </si>
  <si>
    <t>Serviço Federal de Processamento de Dados - Serpro</t>
  </si>
  <si>
    <t>Termo de Prorrogação</t>
  </si>
  <si>
    <t>Serviço de Consulta CNPJ - "Conecta gov.br"</t>
  </si>
  <si>
    <t>Inexigibilidade</t>
  </si>
  <si>
    <t>020/2023</t>
  </si>
  <si>
    <t>Art 30 Inc I, 13.303/16</t>
  </si>
  <si>
    <t>SAULO GABRIEL FERREIRA MARQUES</t>
  </si>
  <si>
    <t>VALMIR DAS NEVES GIRAO</t>
  </si>
  <si>
    <t>8303</t>
  </si>
  <si>
    <t>359.00003157/2024-11</t>
  </si>
  <si>
    <t>Brasiliense Revendedora Retalhista Ltda</t>
  </si>
  <si>
    <t>Aquisição de Óleo Diesel para a Usina de Energia</t>
  </si>
  <si>
    <t>90048/2024</t>
  </si>
  <si>
    <t>AUGUSTO FILIPE DE OLIVEIRA</t>
  </si>
  <si>
    <t>WLADIMIR ROVAI</t>
  </si>
  <si>
    <t>8519</t>
  </si>
  <si>
    <t>359.00001862/2025-57</t>
  </si>
  <si>
    <t>CETESB - Companhia  Ambiental do Estado de São Paulo</t>
  </si>
  <si>
    <t>Uso do Software e-CETESB como Base para o Desenvolvimento do Sistema LicenciaSP</t>
  </si>
  <si>
    <t>art 30, I , LF 13.303/16</t>
  </si>
  <si>
    <t>CRISTIANE DE MOURA MACIEL SANTOS</t>
  </si>
  <si>
    <t>CRISTIANI APARECIDA MARTINS</t>
  </si>
  <si>
    <t>8488</t>
  </si>
  <si>
    <t>359.00003613/2025-04</t>
  </si>
  <si>
    <t>Instituto Consulting do Brasil - Inteligência em Pesquisa Ltda</t>
  </si>
  <si>
    <t>Pesquisa Avaliação de Satisfação dos Cidadãos Usuários Poupatempo</t>
  </si>
  <si>
    <t>90054/2025</t>
  </si>
  <si>
    <t>CINTIA REGINA SOTO LIMA</t>
  </si>
  <si>
    <t>MARILEA REGINALDO ZINANNI</t>
  </si>
  <si>
    <t>7921</t>
  </si>
  <si>
    <t>359.00002605/2024-51</t>
  </si>
  <si>
    <t>ISH Tecnologia S/A</t>
  </si>
  <si>
    <t>Atualização da Solução do Sistema de Prevenção de Intrusão - IPS</t>
  </si>
  <si>
    <t>009/2022</t>
  </si>
  <si>
    <t>JOBSON NUNES DE SOUZA</t>
  </si>
  <si>
    <t>MARCOS JOSE GASPARI</t>
  </si>
  <si>
    <t>8245</t>
  </si>
  <si>
    <t>359.00004363/2023-50</t>
  </si>
  <si>
    <t>Stefanini Consultoria e Assessoria em Informática S/A</t>
  </si>
  <si>
    <t>Termo de Renúncia</t>
  </si>
  <si>
    <t>90018/2024</t>
  </si>
  <si>
    <t>LEANDRO ROCHA CARVALHO</t>
  </si>
  <si>
    <t>ROBERTA DA SILVA PINHEIRO</t>
  </si>
  <si>
    <t>8246</t>
  </si>
  <si>
    <t>Ilha Service Tecnologia e Serviços LTDA</t>
  </si>
  <si>
    <t>7918</t>
  </si>
  <si>
    <t>359.00003198/2023-19</t>
  </si>
  <si>
    <t>Columbia Storage Integração de Sistemas Ltda</t>
  </si>
  <si>
    <t>Atualização e Expansão da Solução de Backup - Data Center</t>
  </si>
  <si>
    <t>052/2022</t>
  </si>
  <si>
    <t>MARCOS AURELIO DE CARVALHO OLIVEIRA</t>
  </si>
  <si>
    <t>EVERTON GERALDO DA COSTA</t>
  </si>
  <si>
    <t>Termo de Encerramento Unilateral</t>
  </si>
  <si>
    <t>***</t>
  </si>
  <si>
    <t>Disputa Fechada Presencial</t>
  </si>
  <si>
    <t>064/2020</t>
  </si>
  <si>
    <t>037/2025</t>
  </si>
  <si>
    <t>6582</t>
  </si>
  <si>
    <t>005</t>
  </si>
  <si>
    <t>359.00002945/2024-82</t>
  </si>
  <si>
    <t>Operação, Manutenção e Gestão dos Postos Poupatempo Regiões Administrativas de Araçatuba, Bauru e Barretos (Andradina, Barretos, Bebedouro, Birigui e Lins)</t>
  </si>
  <si>
    <t>016/2013</t>
  </si>
  <si>
    <t>8307</t>
  </si>
  <si>
    <t>359.00007640/2023-86</t>
  </si>
  <si>
    <t>Tecnocomp Tecnologia e Serviços LTDA</t>
  </si>
  <si>
    <t>05/12/2025</t>
  </si>
  <si>
    <t>Movimentação de Equipamentos de Armazenamento-Storages-Huawei</t>
  </si>
  <si>
    <t>90045/2024</t>
  </si>
  <si>
    <t>MAURICIO BOUCOS VITALE</t>
  </si>
  <si>
    <t>LUIS AUGUSTO GIUNCIONE</t>
  </si>
  <si>
    <t>7726</t>
  </si>
  <si>
    <t>359.00006235/2023-41</t>
  </si>
  <si>
    <t>Microsoft Informática Ltda</t>
  </si>
  <si>
    <t>08/12/2025</t>
  </si>
  <si>
    <t>Suporte Premier e Consultoria Center of Excellence CoE - MICROSOFT</t>
  </si>
  <si>
    <t>004/2021</t>
  </si>
  <si>
    <t>Art.30, Inc I, 13303/16</t>
  </si>
  <si>
    <t>JACQUELINE APARECIDA C SILVA</t>
  </si>
  <si>
    <t>7654</t>
  </si>
  <si>
    <t>008</t>
  </si>
  <si>
    <t>359.00004133/2023-91</t>
  </si>
  <si>
    <t>Golden Distribuidora Ltda</t>
  </si>
  <si>
    <t>10/12/2025</t>
  </si>
  <si>
    <t>Coleta Biométrica Unificada IIRGD - DETRAN</t>
  </si>
  <si>
    <t>SILVIO RODRIGUEZ</t>
  </si>
  <si>
    <t>7863</t>
  </si>
  <si>
    <t>359.00002013/2023-59</t>
  </si>
  <si>
    <t>Almaviva Solutions S.A.</t>
  </si>
  <si>
    <t>09/12/2025</t>
  </si>
  <si>
    <t>Operacionalização do Acordo INTERSYSTEM - PRO.00.7830 - Produtos e Serviços</t>
  </si>
  <si>
    <t>103/2021</t>
  </si>
  <si>
    <t>MARCELO EIDI KIMURA</t>
  </si>
  <si>
    <t>8521</t>
  </si>
  <si>
    <t>359.00006516/2025-65</t>
  </si>
  <si>
    <t>Quelita Gabriela dos Santos Silva ME</t>
  </si>
  <si>
    <t>Aquisição de Materiais Estocados de Conservação - Sede, Unidade Externas</t>
  </si>
  <si>
    <t>90069/2025</t>
  </si>
  <si>
    <t>8522</t>
  </si>
  <si>
    <t>Adriano Martins Serrano ME</t>
  </si>
  <si>
    <t>8291</t>
  </si>
  <si>
    <t>359.00005370/2024-50</t>
  </si>
  <si>
    <t>Aquisição de Solução de Proteção de Redes, itens 02, 10, 12, 23, 29, 41 e 43 - Ata de Registro de Preços - ARP nº 001/2024</t>
  </si>
  <si>
    <t>077/2023</t>
  </si>
  <si>
    <t>ALEXANDRE PIROLA</t>
  </si>
  <si>
    <t>7969</t>
  </si>
  <si>
    <t>359.00005211/2023-74</t>
  </si>
  <si>
    <t>Moreira Associados Auditores Independentes S/S</t>
  </si>
  <si>
    <t>Auditoria Operacional de Autoridade Certificadora, ACT e PSS</t>
  </si>
  <si>
    <t>072/2022</t>
  </si>
  <si>
    <t>LEANDRO DA SILVA CEARA</t>
  </si>
  <si>
    <t>8296</t>
  </si>
  <si>
    <t>359.00009212/2023-98</t>
  </si>
  <si>
    <t>Henrix Arquitetura LTDA ME</t>
  </si>
  <si>
    <t>Serviço de Elaboração de Estudo Space Plan para a SEDE da PRODESP</t>
  </si>
  <si>
    <t>90024/2024</t>
  </si>
  <si>
    <t>CLAUDIA AVILA MARTINS</t>
  </si>
  <si>
    <t>020/2020</t>
  </si>
  <si>
    <t>MARCOS SOUZA DOS SANTOS / ALINE SOUSA FERRAZ / THARSO AUGUSTO R M P SANTOS / RODRIGO MASSARU DANO / CLAYTON YUGO MASUDA / JOSE DOS SANTOS LOPES</t>
  </si>
  <si>
    <t>EDMAR ALVES DE OLIVEIRA</t>
  </si>
  <si>
    <t>Ingram Micro Brasil LTDA</t>
  </si>
  <si>
    <t>Termo de Prorrogação (prazo execução)</t>
  </si>
  <si>
    <t>7769</t>
  </si>
  <si>
    <t>359.00006507/2023-11</t>
  </si>
  <si>
    <t>Eaton Indústria e Comércio de Produtos Elétricos e Serviços Ltda.</t>
  </si>
  <si>
    <t>15/12/2025</t>
  </si>
  <si>
    <t>Manutenção do Sistema de No- break da Usina de Energia Prodesp</t>
  </si>
  <si>
    <t>007/2021</t>
  </si>
  <si>
    <t>Lei 13303  Art. 30 Inc I</t>
  </si>
  <si>
    <t>8520</t>
  </si>
  <si>
    <t>Priscila de Campos Produtos e Embalagens EPP</t>
  </si>
  <si>
    <t>12/12/2025</t>
  </si>
  <si>
    <t>8524</t>
  </si>
  <si>
    <t>359.00009052/2025-49</t>
  </si>
  <si>
    <t>ICTS Global Serviços de Consultoria em Gestão de Risco Ltda</t>
  </si>
  <si>
    <t>16/12/2025</t>
  </si>
  <si>
    <t>Consultoria em Gestão de Continuidade de Negócios (GCN)</t>
  </si>
  <si>
    <t>038/2025</t>
  </si>
  <si>
    <t>Art 30 Inc II 13303/2016</t>
  </si>
  <si>
    <t>CINTIA ANDRADE SOARES DO PRADO BELCHIOR</t>
  </si>
  <si>
    <t>VIVIANE ALVES BOLIVAR</t>
  </si>
  <si>
    <t>8528</t>
  </si>
  <si>
    <t>359.00007787/2025-38</t>
  </si>
  <si>
    <t>Valid Soluções S/A</t>
  </si>
  <si>
    <t>Confecção e Emissão de CNHS / PIDS - DETRAN</t>
  </si>
  <si>
    <t>90075/2025</t>
  </si>
  <si>
    <t>MARCOS SOUZA DOS SANTOS</t>
  </si>
  <si>
    <t>MARIA EUZA DE ALMEIDA</t>
  </si>
  <si>
    <t>8026</t>
  </si>
  <si>
    <t>359.00000069/2023-79</t>
  </si>
  <si>
    <t>Babel Publicidade Ltda</t>
  </si>
  <si>
    <t>Serviços de Publicidade</t>
  </si>
  <si>
    <t>001/2022</t>
  </si>
  <si>
    <t>CARLOS ALBERTO J BARREIRA</t>
  </si>
  <si>
    <t>BRUNO LUIS FREITAS MONTEIRO</t>
  </si>
  <si>
    <t>20200055</t>
  </si>
  <si>
    <t>2022/01463</t>
  </si>
  <si>
    <t>Oracle do Brasil Sistemas Ltda</t>
  </si>
  <si>
    <t>Manutenção e Suporte Técnico de Hardware e Software para a Fitoteca Robotizada de Backup Oracle Storage Tek SL 150</t>
  </si>
  <si>
    <t>001/2020</t>
  </si>
  <si>
    <t>Art 30, Inc I, 13303/16</t>
  </si>
  <si>
    <t>RAMIRO XAVIER CHEBEL</t>
  </si>
  <si>
    <t>7673</t>
  </si>
  <si>
    <t>359.00000129/2023-53</t>
  </si>
  <si>
    <t>Nec Latin América S.A.</t>
  </si>
  <si>
    <t>Manutenção de Switch Nexus 5672UP - Prodesp Data Center</t>
  </si>
  <si>
    <t>035/2020</t>
  </si>
  <si>
    <t>ANTONIO ALVES DOS SANTOS</t>
  </si>
  <si>
    <t>8533</t>
  </si>
  <si>
    <t>359.00009934/2025-12</t>
  </si>
  <si>
    <t>Unisys Brasil Ltda</t>
  </si>
  <si>
    <t>Atualização Tecnologia e Modernização do Ambiente Mainframe Unisys ClearPath MCP</t>
  </si>
  <si>
    <t>Lei 13.303 Art. 30 Inc. I</t>
  </si>
  <si>
    <t>8325</t>
  </si>
  <si>
    <t>359.00005598/2024-40</t>
  </si>
  <si>
    <t>CKS Auditores Independentes Ltda</t>
  </si>
  <si>
    <t>Consultoria Especializada na Área Contábil para Subsidiar a Defesa Técnica da PRODESP na perícia judicial</t>
  </si>
  <si>
    <t>Compra Direta</t>
  </si>
  <si>
    <t>CAROLINA CELIA SHERGUE</t>
  </si>
  <si>
    <t>ALVARO BEM HAJA DA FONSECA</t>
  </si>
  <si>
    <t>8169</t>
  </si>
  <si>
    <t>359.00001295/2023-77</t>
  </si>
  <si>
    <t>Rocha, Calderon e Advogados Associados</t>
  </si>
  <si>
    <t>11/12/2025</t>
  </si>
  <si>
    <t>Consultoria Especializada de Serviços Jurídicos - Direito do Trabalho</t>
  </si>
  <si>
    <t>004/2023</t>
  </si>
  <si>
    <t>JULIANA PASQUINI MASTANDREA</t>
  </si>
  <si>
    <t>PATRICIA URZETTA DE LIMA</t>
  </si>
  <si>
    <t>7669</t>
  </si>
  <si>
    <t>011</t>
  </si>
  <si>
    <t>359.00004253/2023-98</t>
  </si>
  <si>
    <t>Banco do Brasil S/A.</t>
  </si>
  <si>
    <t>Correspondente Bancário - Banco Brasil - Postos Poupatempo</t>
  </si>
  <si>
    <t>010/2020</t>
  </si>
  <si>
    <t>Artigo 30 da Lei 13303/16</t>
  </si>
  <si>
    <t>ERICA VANNI UNTONE</t>
  </si>
  <si>
    <t>REGINA RODRIGUES LINO</t>
  </si>
  <si>
    <t>7978</t>
  </si>
  <si>
    <t>359.00005830/2023-69</t>
  </si>
  <si>
    <t>Emissão de Cartão Pré Pago - Programa Bolsa do Povo</t>
  </si>
  <si>
    <t>013/2022</t>
  </si>
  <si>
    <t>Artigo 30, I, 13303/2016</t>
  </si>
  <si>
    <t>ALEX SANDRO DA SILVA</t>
  </si>
  <si>
    <t>CRISTINA APARECIDA M ARRUDA</t>
  </si>
  <si>
    <t>8529</t>
  </si>
  <si>
    <t>359.00012352/2025-13</t>
  </si>
  <si>
    <t>CTIS Tecnologia Ltda</t>
  </si>
  <si>
    <t>Teleaudiência e Webconferência</t>
  </si>
  <si>
    <t>Dispensa</t>
  </si>
  <si>
    <t>Art.29 inc XV, 13303/2016</t>
  </si>
  <si>
    <t>8530</t>
  </si>
  <si>
    <t>Termo de Cessão de Uso de Espaço</t>
  </si>
  <si>
    <t>042/2025</t>
  </si>
  <si>
    <t>007/2025</t>
  </si>
  <si>
    <t>OSMAR LABADESSA</t>
  </si>
  <si>
    <t>RODRIGO FRANCISCO DE SOUZA</t>
  </si>
  <si>
    <t>8534</t>
  </si>
  <si>
    <t>359.00007208/2025-57</t>
  </si>
  <si>
    <t>EMPRESA BRASILEIRA DE CORREIOS E TELÉGRAFOS</t>
  </si>
  <si>
    <t>17/12/2025</t>
  </si>
  <si>
    <t>Postagem de Documentos - SEDEX, CRLV e CNH</t>
  </si>
  <si>
    <t>art. 29 inc. XI 13.303/16</t>
  </si>
  <si>
    <t>8113</t>
  </si>
  <si>
    <t>359.00005773/2023-18</t>
  </si>
  <si>
    <t>TM Informática, Consultoria e Sistemas Ltda</t>
  </si>
  <si>
    <t>18/12/2025</t>
  </si>
  <si>
    <t>Manutenção de Programa de Computador TM Interface</t>
  </si>
  <si>
    <t>023/2023</t>
  </si>
  <si>
    <t>MARISA GENNARI J STRAZZACAPPA</t>
  </si>
  <si>
    <t>ELCIO DELAVIA</t>
  </si>
  <si>
    <t>8527</t>
  </si>
  <si>
    <t>359.00009947/2025-83</t>
  </si>
  <si>
    <t>Ntconsult Tecnologia e Consultoria LTDA</t>
  </si>
  <si>
    <t>19/12/2025</t>
  </si>
  <si>
    <t>Consultoria Especializada para Implantação e Capacitação de Solução de Orquestração e Automação de Processos Baseada em BPM</t>
  </si>
  <si>
    <t>inc I art 30 13.303/2016</t>
  </si>
  <si>
    <t>DANIEL FERNANDO MARTINS</t>
  </si>
  <si>
    <t>RICARDO BARBOSA BEGAS</t>
  </si>
  <si>
    <t>8365</t>
  </si>
  <si>
    <t>359.00009719/2024-22</t>
  </si>
  <si>
    <t>Synchro Sistemas de Informação Ltda</t>
  </si>
  <si>
    <t>Atualização e Migração do Software Solução Fiscal Synchro para o Synchro4Me na Modalidade Cloud</t>
  </si>
  <si>
    <t>002/2025</t>
  </si>
  <si>
    <t>Art 30, Caput, 13303/16</t>
  </si>
  <si>
    <t>GLAUBER ALEIXO FREDIANI</t>
  </si>
  <si>
    <t>8079</t>
  </si>
  <si>
    <t>359.00000238/2023-71</t>
  </si>
  <si>
    <t>ACTUAL PERICIAS S/S EPP</t>
  </si>
  <si>
    <t>Assistência técnica para perícia contábil - Processo judicial nº 4000428-13.2012.8.26.0609 - ABCD</t>
  </si>
  <si>
    <t>8080</t>
  </si>
  <si>
    <t>359.00000250/2023-85</t>
  </si>
  <si>
    <t>Assistência Técnica Especializada em Perícia Judicial Contábil</t>
  </si>
  <si>
    <t>8355</t>
  </si>
  <si>
    <t>359.00008531/2024-67</t>
  </si>
  <si>
    <t>DLS Assessoria e Consultoria Pública e Empresarial LTDA</t>
  </si>
  <si>
    <t>Assistência Técnica para Perícias Judiciais Contábeis</t>
  </si>
  <si>
    <t>008/2025</t>
  </si>
  <si>
    <t>041/2025</t>
  </si>
  <si>
    <t>PATRICIA GOMES DOS SANTOS / FRANCISCO ANGELI SERRA</t>
  </si>
  <si>
    <t xml:space="preserve">Relação de Contratos Dezembro/2025  -  Período: 01.12 a 31.12.2025 </t>
  </si>
  <si>
    <t>7579</t>
  </si>
  <si>
    <t>359.00003482/2024-76</t>
  </si>
  <si>
    <t>NTT Brasil Comércio e Serviços de Tecnologia Ltda.</t>
  </si>
  <si>
    <t>26/12/2025</t>
  </si>
  <si>
    <t>Manutenção de Switch - Prodesp Data Center</t>
  </si>
  <si>
    <t>069/2019</t>
  </si>
  <si>
    <t>7781</t>
  </si>
  <si>
    <t>359.00005983/2023-14</t>
  </si>
  <si>
    <t>Solução de Gestão de Eventos e Informações de Segurança -SIEM</t>
  </si>
  <si>
    <t>031/2021</t>
  </si>
  <si>
    <t>8536</t>
  </si>
  <si>
    <t>359.00009732/2025-62</t>
  </si>
  <si>
    <t>PTLS Serviços de Tecnologia e Assessoria Técnica Ltda</t>
  </si>
  <si>
    <t>29/12/2025</t>
  </si>
  <si>
    <t>Manutenção de Switches - Equipamentos de Núcleo - FDE</t>
  </si>
  <si>
    <t>90079/2025</t>
  </si>
  <si>
    <t>RODRIGO GOMES DE MOURA</t>
  </si>
  <si>
    <t>PETERSON AUGUSTO CAMPOS SANTOS</t>
  </si>
  <si>
    <t>7812</t>
  </si>
  <si>
    <t>359.00003102/2023-12</t>
  </si>
  <si>
    <t>30/12/2025</t>
  </si>
  <si>
    <t>Manutenção de Programas de Computador ORACLE</t>
  </si>
  <si>
    <t>018/2021</t>
  </si>
  <si>
    <t>Lei 13303 art.30 Inc I</t>
  </si>
  <si>
    <t>CARLOS ALBERTO MATOS</t>
  </si>
  <si>
    <t>7606</t>
  </si>
  <si>
    <t>359.00009704/2025-45</t>
  </si>
  <si>
    <t>NTT Brasil Comércio e Serviços de Tecnologia Ltda</t>
  </si>
  <si>
    <t>Atualização e Expansão dos Switch's Nexus 7010 - Data Center</t>
  </si>
  <si>
    <t>8342</t>
  </si>
  <si>
    <t>359.00008378/2024-78</t>
  </si>
  <si>
    <t>IBM Brasil - Indústria Máquinas e Serviços Limitada</t>
  </si>
  <si>
    <t>23/12/2025</t>
  </si>
  <si>
    <t>Cessão de uso de Licença de Software IBM Rational Host Integration (HIS) - Folha Pagto Estado</t>
  </si>
  <si>
    <t>031/2024</t>
  </si>
  <si>
    <t>Lei 13.303 Art. 30 Inc I</t>
  </si>
  <si>
    <t>SANDRA TOMIZAWA SARGACO</t>
  </si>
  <si>
    <t>8532</t>
  </si>
  <si>
    <t>359.00011622/2025-61</t>
  </si>
  <si>
    <t>Sagaz Serviços e Comércio de Equipamentos de Tecnologia LTDA.</t>
  </si>
  <si>
    <t>Serviços Gerais de Infraestrutura de Rede Lógica (Dados e Voz) e elétrica - ARP 002/2025</t>
  </si>
  <si>
    <t>90093/2024</t>
  </si>
  <si>
    <t>8455</t>
  </si>
  <si>
    <t>359.00007399/2024-76</t>
  </si>
  <si>
    <t>Designer Comércio e Serviços de Ar Condicionado, Civil e Automação Ltda</t>
  </si>
  <si>
    <t>Serviços para Adequação da Sala do Grupo Moto Gerador do Posto Itaquera</t>
  </si>
  <si>
    <t>KATIA PERES MELCHIADES DAVID</t>
  </si>
  <si>
    <t>LUIZ ARMANDO DE BARROS KREMPEL</t>
  </si>
  <si>
    <t>8542</t>
  </si>
  <si>
    <t>359.00012103/2025-10</t>
  </si>
  <si>
    <t>Manutenção e Suporte Técnico - Equipamento Mainframe IBM z16</t>
  </si>
  <si>
    <t>044/2025</t>
  </si>
  <si>
    <t>Lei 13.303 art 30, inc I</t>
  </si>
  <si>
    <t>8482</t>
  </si>
  <si>
    <t>359.00008417/2025-18</t>
  </si>
  <si>
    <t>Associação Paulista de Municípios - APM</t>
  </si>
  <si>
    <t>Patrocínio 67º Congresso Estadual de Municípios</t>
  </si>
  <si>
    <t>caput art 30 da LF 13303</t>
  </si>
  <si>
    <t>MARILIA LINO DE SOUZA</t>
  </si>
  <si>
    <t>MARIA CAROLINA M LOPES</t>
  </si>
  <si>
    <t>7063</t>
  </si>
  <si>
    <t>359.00010957/2025-61</t>
  </si>
  <si>
    <t>Claro S/A</t>
  </si>
  <si>
    <t>Telecomunicação VoIP (SCV2) para o Governo do Estado</t>
  </si>
  <si>
    <t>083/2016</t>
  </si>
  <si>
    <t>JEFERSON LACERDA DA SILVA</t>
  </si>
  <si>
    <t>7064</t>
  </si>
  <si>
    <t>Telecomunicação STFC - Serviço Telefônico Fixo Comutado para o Governo do Estado</t>
  </si>
  <si>
    <t>068/2019</t>
  </si>
  <si>
    <t>029/2025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</si>
</sst>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6]&quot;R$&quot;#,##0.00;\(&quot;R$&quot;#,##0.00\)"/>
    <numFmt numFmtId="165" formatCode="&quot;R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sz val="7"/>
      <color rgb="FF000000"/>
      <name val="Segoe UI"/>
    </font>
    <font>
      <sz val="7"/>
      <color rgb="FF000000"/>
      <name val="Arial"/>
    </font>
    <font>
      <b/>
      <u/>
      <sz val="9"/>
      <color rgb="FF000000"/>
      <name val="Segoe UI"/>
      <family val="2"/>
    </font>
    <font>
      <sz val="9"/>
      <name val="Calibri"/>
      <family val="2"/>
    </font>
    <font>
      <b/>
      <u/>
      <sz val="9"/>
      <color rgb="FF000000"/>
      <name val="Arial"/>
      <family val="2"/>
    </font>
    <font>
      <b/>
      <u/>
      <sz val="8"/>
      <color rgb="FF000000"/>
      <name val="Segoe UI"/>
      <family val="2"/>
    </font>
    <font>
      <sz val="7"/>
      <color rgb="FF000000"/>
      <name val="Arial"/>
      <family val="2"/>
    </font>
    <font>
      <sz val="7"/>
      <name val="Segoe UI"/>
      <family val="2"/>
    </font>
    <font>
      <sz val="11"/>
      <name val="Calibri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4" fillId="0" borderId="8" xfId="0" applyFont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164" fontId="9" fillId="0" borderId="8" xfId="0" applyNumberFormat="1" applyFont="1" applyBorder="1" applyAlignment="1">
      <alignment horizontal="center" vertical="center" wrapText="1" readingOrder="1"/>
    </xf>
    <xf numFmtId="165" fontId="4" fillId="0" borderId="8" xfId="0" applyNumberFormat="1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vertical="center" wrapText="1" readingOrder="1"/>
    </xf>
    <xf numFmtId="0" fontId="12" fillId="0" borderId="8" xfId="0" applyFont="1" applyBorder="1" applyAlignment="1">
      <alignment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164" fontId="12" fillId="0" borderId="8" xfId="0" applyNumberFormat="1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vertical="center" wrapText="1" readingOrder="1"/>
    </xf>
    <xf numFmtId="0" fontId="9" fillId="0" borderId="9" xfId="0" applyFont="1" applyBorder="1" applyAlignment="1">
      <alignment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164" fontId="9" fillId="0" borderId="8" xfId="0" applyNumberFormat="1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1" fillId="0" borderId="0" xfId="0" applyFont="1"/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 readingOrder="1"/>
    </xf>
    <xf numFmtId="164" fontId="12" fillId="0" borderId="8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showGridLines="0" tabSelected="1" workbookViewId="0">
      <pane ySplit="3" topLeftCell="A52" activePane="bottomLeft" state="frozen"/>
      <selection pane="bottomLeft" activeCell="U61" sqref="U61"/>
    </sheetView>
  </sheetViews>
  <sheetFormatPr defaultRowHeight="15" x14ac:dyDescent="0.25"/>
  <cols>
    <col min="1" max="1" width="4.5703125" customWidth="1"/>
    <col min="2" max="2" width="0.140625" customWidth="1"/>
    <col min="3" max="3" width="5.42578125" customWidth="1"/>
    <col min="4" max="4" width="9" customWidth="1"/>
    <col min="5" max="5" width="10.7109375" customWidth="1"/>
    <col min="6" max="6" width="4.28515625" customWidth="1"/>
    <col min="7" max="7" width="3.28515625" customWidth="1"/>
    <col min="8" max="8" width="0.42578125" customWidth="1"/>
    <col min="9" max="9" width="11.85546875" customWidth="1"/>
    <col min="10" max="10" width="15.7109375" customWidth="1"/>
    <col min="11" max="11" width="13.42578125" bestFit="1" customWidth="1"/>
    <col min="12" max="12" width="7.7109375" bestFit="1" customWidth="1"/>
    <col min="13" max="13" width="11.42578125" customWidth="1"/>
    <col min="14" max="14" width="1.5703125" customWidth="1"/>
    <col min="15" max="15" width="10.28515625" bestFit="1" customWidth="1"/>
    <col min="16" max="16" width="4.5703125" customWidth="1"/>
    <col min="17" max="17" width="13.140625" bestFit="1" customWidth="1"/>
    <col min="18" max="18" width="9.140625" bestFit="1" customWidth="1"/>
    <col min="19" max="19" width="10.85546875" bestFit="1" customWidth="1"/>
  </cols>
  <sheetData>
    <row r="1" spans="1:19" ht="9.6" customHeight="1" x14ac:dyDescent="0.25"/>
    <row r="2" spans="1:19" ht="33.75" customHeight="1" x14ac:dyDescent="0.25">
      <c r="B2" s="39"/>
      <c r="C2" s="39"/>
      <c r="D2" s="39"/>
      <c r="E2" s="39"/>
      <c r="F2" s="39"/>
      <c r="I2" s="36" t="s">
        <v>323</v>
      </c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4" x14ac:dyDescent="0.25">
      <c r="A5" s="40" t="s">
        <v>0</v>
      </c>
      <c r="B5" s="41"/>
      <c r="C5" s="21" t="s">
        <v>1</v>
      </c>
      <c r="D5" s="4" t="s">
        <v>2</v>
      </c>
      <c r="E5" s="5" t="s">
        <v>3</v>
      </c>
      <c r="F5" s="42" t="s">
        <v>4</v>
      </c>
      <c r="G5" s="41"/>
      <c r="H5" s="42" t="s">
        <v>5</v>
      </c>
      <c r="I5" s="41"/>
      <c r="J5" s="5" t="s">
        <v>6</v>
      </c>
      <c r="K5" s="4" t="s">
        <v>7</v>
      </c>
      <c r="L5" s="4" t="s">
        <v>8</v>
      </c>
      <c r="M5" s="43" t="s">
        <v>9</v>
      </c>
      <c r="N5" s="41"/>
      <c r="O5" s="5" t="s">
        <v>10</v>
      </c>
      <c r="P5" s="5" t="s">
        <v>11</v>
      </c>
      <c r="Q5" s="5" t="s">
        <v>12</v>
      </c>
      <c r="R5" s="5" t="s">
        <v>13</v>
      </c>
      <c r="S5" s="6" t="s">
        <v>14</v>
      </c>
    </row>
    <row r="6" spans="1:19" ht="27" x14ac:dyDescent="0.25">
      <c r="A6" s="32" t="s">
        <v>15</v>
      </c>
      <c r="B6" s="33"/>
      <c r="C6" s="14" t="s">
        <v>16</v>
      </c>
      <c r="D6" s="7" t="s">
        <v>17</v>
      </c>
      <c r="E6" s="8" t="s">
        <v>18</v>
      </c>
      <c r="F6" s="34" t="s">
        <v>19</v>
      </c>
      <c r="G6" s="33"/>
      <c r="H6" s="38" t="s">
        <v>117</v>
      </c>
      <c r="I6" s="33"/>
      <c r="J6" s="8" t="s">
        <v>21</v>
      </c>
      <c r="K6" s="22" t="s">
        <v>118</v>
      </c>
      <c r="L6" s="22" t="s">
        <v>118</v>
      </c>
      <c r="M6" s="38" t="s">
        <v>118</v>
      </c>
      <c r="N6" s="33"/>
      <c r="O6" s="19" t="s">
        <v>22</v>
      </c>
      <c r="P6" s="19" t="s">
        <v>23</v>
      </c>
      <c r="Q6" s="19"/>
      <c r="R6" s="8" t="s">
        <v>24</v>
      </c>
      <c r="S6" s="9" t="s">
        <v>25</v>
      </c>
    </row>
    <row r="7" spans="1:19" ht="45" x14ac:dyDescent="0.25">
      <c r="A7" s="32" t="s">
        <v>26</v>
      </c>
      <c r="B7" s="33"/>
      <c r="C7" s="14" t="s">
        <v>27</v>
      </c>
      <c r="D7" s="7" t="s">
        <v>28</v>
      </c>
      <c r="E7" s="8" t="s">
        <v>29</v>
      </c>
      <c r="F7" s="34" t="s">
        <v>30</v>
      </c>
      <c r="G7" s="33"/>
      <c r="H7" s="34" t="s">
        <v>20</v>
      </c>
      <c r="I7" s="33"/>
      <c r="J7" s="8" t="s">
        <v>31</v>
      </c>
      <c r="K7" s="22" t="s">
        <v>118</v>
      </c>
      <c r="L7" s="22" t="s">
        <v>118</v>
      </c>
      <c r="M7" s="38" t="s">
        <v>118</v>
      </c>
      <c r="N7" s="33"/>
      <c r="O7" s="19" t="s">
        <v>22</v>
      </c>
      <c r="P7" s="19" t="s">
        <v>32</v>
      </c>
      <c r="Q7" s="19"/>
      <c r="R7" s="8" t="s">
        <v>33</v>
      </c>
      <c r="S7" s="9" t="s">
        <v>34</v>
      </c>
    </row>
    <row r="8" spans="1:19" ht="36" x14ac:dyDescent="0.25">
      <c r="A8" s="32" t="s">
        <v>35</v>
      </c>
      <c r="B8" s="33"/>
      <c r="C8" s="14" t="s">
        <v>36</v>
      </c>
      <c r="D8" s="7" t="s">
        <v>37</v>
      </c>
      <c r="E8" s="8" t="s">
        <v>38</v>
      </c>
      <c r="F8" s="34" t="s">
        <v>39</v>
      </c>
      <c r="G8" s="33"/>
      <c r="H8" s="34" t="s">
        <v>40</v>
      </c>
      <c r="I8" s="33"/>
      <c r="J8" s="8" t="s">
        <v>41</v>
      </c>
      <c r="K8" s="20">
        <v>19566.43</v>
      </c>
      <c r="L8" s="19">
        <v>10</v>
      </c>
      <c r="M8" s="35">
        <v>195664.33</v>
      </c>
      <c r="N8" s="33"/>
      <c r="O8" s="22" t="s">
        <v>119</v>
      </c>
      <c r="P8" s="19" t="s">
        <v>42</v>
      </c>
      <c r="Q8" s="19"/>
      <c r="R8" s="8" t="s">
        <v>43</v>
      </c>
      <c r="S8" s="9" t="s">
        <v>44</v>
      </c>
    </row>
    <row r="9" spans="1:19" ht="54" x14ac:dyDescent="0.25">
      <c r="A9" s="32" t="s">
        <v>45</v>
      </c>
      <c r="B9" s="33"/>
      <c r="C9" s="14" t="s">
        <v>46</v>
      </c>
      <c r="D9" s="7" t="s">
        <v>47</v>
      </c>
      <c r="E9" s="8" t="s">
        <v>48</v>
      </c>
      <c r="F9" s="34" t="s">
        <v>39</v>
      </c>
      <c r="G9" s="33"/>
      <c r="H9" s="34" t="s">
        <v>20</v>
      </c>
      <c r="I9" s="33"/>
      <c r="J9" s="8" t="s">
        <v>49</v>
      </c>
      <c r="K9" s="22" t="s">
        <v>118</v>
      </c>
      <c r="L9" s="22" t="s">
        <v>118</v>
      </c>
      <c r="M9" s="38" t="s">
        <v>118</v>
      </c>
      <c r="N9" s="33"/>
      <c r="O9" s="19" t="s">
        <v>22</v>
      </c>
      <c r="P9" s="19" t="s">
        <v>50</v>
      </c>
      <c r="Q9" s="19"/>
      <c r="R9" s="8" t="s">
        <v>51</v>
      </c>
      <c r="S9" s="9" t="s">
        <v>52</v>
      </c>
    </row>
    <row r="10" spans="1:19" ht="54" x14ac:dyDescent="0.25">
      <c r="A10" s="32" t="s">
        <v>53</v>
      </c>
      <c r="B10" s="33"/>
      <c r="C10" s="14" t="s">
        <v>54</v>
      </c>
      <c r="D10" s="7" t="s">
        <v>55</v>
      </c>
      <c r="E10" s="8" t="s">
        <v>56</v>
      </c>
      <c r="F10" s="34" t="s">
        <v>57</v>
      </c>
      <c r="G10" s="33"/>
      <c r="H10" s="34" t="s">
        <v>58</v>
      </c>
      <c r="I10" s="33"/>
      <c r="J10" s="8" t="s">
        <v>59</v>
      </c>
      <c r="K10" s="23" t="s">
        <v>118</v>
      </c>
      <c r="L10" s="22" t="s">
        <v>118</v>
      </c>
      <c r="M10" s="35">
        <v>2255434.4</v>
      </c>
      <c r="N10" s="33"/>
      <c r="O10" s="19" t="s">
        <v>22</v>
      </c>
      <c r="P10" s="22" t="s">
        <v>120</v>
      </c>
      <c r="Q10" s="19"/>
      <c r="R10" s="8" t="s">
        <v>60</v>
      </c>
      <c r="S10" s="9" t="s">
        <v>61</v>
      </c>
    </row>
    <row r="11" spans="1:19" ht="45" x14ac:dyDescent="0.25">
      <c r="A11" s="32" t="s">
        <v>62</v>
      </c>
      <c r="B11" s="33"/>
      <c r="C11" s="14" t="s">
        <v>63</v>
      </c>
      <c r="D11" s="7" t="s">
        <v>64</v>
      </c>
      <c r="E11" s="8" t="s">
        <v>65</v>
      </c>
      <c r="F11" s="34" t="s">
        <v>19</v>
      </c>
      <c r="G11" s="33"/>
      <c r="H11" s="34" t="s">
        <v>66</v>
      </c>
      <c r="I11" s="33"/>
      <c r="J11" s="8" t="s">
        <v>67</v>
      </c>
      <c r="K11" s="20">
        <v>1369.89</v>
      </c>
      <c r="L11" s="19">
        <v>12</v>
      </c>
      <c r="M11" s="35">
        <v>16438.68</v>
      </c>
      <c r="N11" s="33"/>
      <c r="O11" s="19" t="s">
        <v>68</v>
      </c>
      <c r="P11" s="19" t="s">
        <v>69</v>
      </c>
      <c r="Q11" s="19" t="s">
        <v>70</v>
      </c>
      <c r="R11" s="8" t="s">
        <v>71</v>
      </c>
      <c r="S11" s="9" t="s">
        <v>72</v>
      </c>
    </row>
    <row r="12" spans="1:19" ht="27" x14ac:dyDescent="0.25">
      <c r="A12" s="32" t="s">
        <v>73</v>
      </c>
      <c r="B12" s="33"/>
      <c r="C12" s="14" t="s">
        <v>46</v>
      </c>
      <c r="D12" s="7" t="s">
        <v>74</v>
      </c>
      <c r="E12" s="8" t="s">
        <v>75</v>
      </c>
      <c r="F12" s="34" t="s">
        <v>19</v>
      </c>
      <c r="G12" s="33"/>
      <c r="H12" s="34" t="s">
        <v>20</v>
      </c>
      <c r="I12" s="33"/>
      <c r="J12" s="8" t="s">
        <v>76</v>
      </c>
      <c r="K12" s="22" t="s">
        <v>118</v>
      </c>
      <c r="L12" s="22" t="s">
        <v>118</v>
      </c>
      <c r="M12" s="38" t="s">
        <v>118</v>
      </c>
      <c r="N12" s="33"/>
      <c r="O12" s="19" t="s">
        <v>22</v>
      </c>
      <c r="P12" s="19" t="s">
        <v>77</v>
      </c>
      <c r="Q12" s="19"/>
      <c r="R12" s="8" t="s">
        <v>78</v>
      </c>
      <c r="S12" s="9" t="s">
        <v>79</v>
      </c>
    </row>
    <row r="13" spans="1:19" ht="45" x14ac:dyDescent="0.25">
      <c r="A13" s="32" t="s">
        <v>80</v>
      </c>
      <c r="B13" s="33"/>
      <c r="C13" s="14" t="s">
        <v>36</v>
      </c>
      <c r="D13" s="7" t="s">
        <v>81</v>
      </c>
      <c r="E13" s="8" t="s">
        <v>82</v>
      </c>
      <c r="F13" s="34" t="s">
        <v>57</v>
      </c>
      <c r="G13" s="33"/>
      <c r="H13" s="34" t="s">
        <v>40</v>
      </c>
      <c r="I13" s="33"/>
      <c r="J13" s="8" t="s">
        <v>83</v>
      </c>
      <c r="K13" s="24">
        <f>M13/L13</f>
        <v>183055.66166666665</v>
      </c>
      <c r="L13" s="19">
        <v>12</v>
      </c>
      <c r="M13" s="35">
        <v>2196667.94</v>
      </c>
      <c r="N13" s="33"/>
      <c r="O13" s="19" t="s">
        <v>68</v>
      </c>
      <c r="P13" s="22" t="s">
        <v>121</v>
      </c>
      <c r="Q13" s="19" t="s">
        <v>84</v>
      </c>
      <c r="R13" s="8" t="s">
        <v>85</v>
      </c>
      <c r="S13" s="9" t="s">
        <v>86</v>
      </c>
    </row>
    <row r="14" spans="1:19" ht="45" x14ac:dyDescent="0.25">
      <c r="A14" s="32" t="s">
        <v>87</v>
      </c>
      <c r="B14" s="33"/>
      <c r="C14" s="14" t="s">
        <v>46</v>
      </c>
      <c r="D14" s="7" t="s">
        <v>88</v>
      </c>
      <c r="E14" s="8" t="s">
        <v>89</v>
      </c>
      <c r="F14" s="34" t="s">
        <v>30</v>
      </c>
      <c r="G14" s="33"/>
      <c r="H14" s="34" t="s">
        <v>58</v>
      </c>
      <c r="I14" s="33"/>
      <c r="J14" s="8" t="s">
        <v>90</v>
      </c>
      <c r="K14" s="23" t="s">
        <v>118</v>
      </c>
      <c r="L14" s="22" t="s">
        <v>118</v>
      </c>
      <c r="M14" s="35">
        <v>94275</v>
      </c>
      <c r="N14" s="33"/>
      <c r="O14" s="19" t="s">
        <v>22</v>
      </c>
      <c r="P14" s="19" t="s">
        <v>91</v>
      </c>
      <c r="Q14" s="19"/>
      <c r="R14" s="8" t="s">
        <v>92</v>
      </c>
      <c r="S14" s="9" t="s">
        <v>93</v>
      </c>
    </row>
    <row r="15" spans="1:19" ht="36" x14ac:dyDescent="0.25">
      <c r="A15" s="32" t="s">
        <v>94</v>
      </c>
      <c r="B15" s="33"/>
      <c r="C15" s="14" t="s">
        <v>63</v>
      </c>
      <c r="D15" s="7" t="s">
        <v>95</v>
      </c>
      <c r="E15" s="8" t="s">
        <v>96</v>
      </c>
      <c r="F15" s="34" t="s">
        <v>30</v>
      </c>
      <c r="G15" s="33"/>
      <c r="H15" s="34" t="s">
        <v>20</v>
      </c>
      <c r="I15" s="33"/>
      <c r="J15" s="8" t="s">
        <v>97</v>
      </c>
      <c r="K15" s="23" t="s">
        <v>118</v>
      </c>
      <c r="L15" s="22" t="s">
        <v>118</v>
      </c>
      <c r="M15" s="37" t="s">
        <v>118</v>
      </c>
      <c r="N15" s="33"/>
      <c r="O15" s="19" t="s">
        <v>22</v>
      </c>
      <c r="P15" s="19" t="s">
        <v>98</v>
      </c>
      <c r="Q15" s="19"/>
      <c r="R15" s="8" t="s">
        <v>99</v>
      </c>
      <c r="S15" s="9" t="s">
        <v>100</v>
      </c>
    </row>
    <row r="16" spans="1:19" ht="54" x14ac:dyDescent="0.25">
      <c r="A16" s="32" t="s">
        <v>101</v>
      </c>
      <c r="B16" s="33"/>
      <c r="C16" s="14" t="s">
        <v>63</v>
      </c>
      <c r="D16" s="7" t="s">
        <v>102</v>
      </c>
      <c r="E16" s="8" t="s">
        <v>103</v>
      </c>
      <c r="F16" s="34" t="s">
        <v>39</v>
      </c>
      <c r="G16" s="33"/>
      <c r="H16" s="34" t="s">
        <v>104</v>
      </c>
      <c r="I16" s="33"/>
      <c r="J16" s="8" t="s">
        <v>49</v>
      </c>
      <c r="K16" s="22" t="s">
        <v>118</v>
      </c>
      <c r="L16" s="22" t="s">
        <v>118</v>
      </c>
      <c r="M16" s="37" t="s">
        <v>118</v>
      </c>
      <c r="N16" s="33"/>
      <c r="O16" s="19" t="s">
        <v>22</v>
      </c>
      <c r="P16" s="19" t="s">
        <v>105</v>
      </c>
      <c r="Q16" s="19"/>
      <c r="R16" s="8" t="s">
        <v>106</v>
      </c>
      <c r="S16" s="9" t="s">
        <v>107</v>
      </c>
    </row>
    <row r="17" spans="1:19" ht="54" x14ac:dyDescent="0.25">
      <c r="A17" s="32" t="s">
        <v>108</v>
      </c>
      <c r="B17" s="33"/>
      <c r="C17" s="14" t="s">
        <v>63</v>
      </c>
      <c r="D17" s="7" t="s">
        <v>102</v>
      </c>
      <c r="E17" s="8" t="s">
        <v>109</v>
      </c>
      <c r="F17" s="34" t="s">
        <v>39</v>
      </c>
      <c r="G17" s="33"/>
      <c r="H17" s="34" t="s">
        <v>104</v>
      </c>
      <c r="I17" s="33"/>
      <c r="J17" s="8" t="s">
        <v>49</v>
      </c>
      <c r="K17" s="22" t="s">
        <v>118</v>
      </c>
      <c r="L17" s="22" t="s">
        <v>118</v>
      </c>
      <c r="M17" s="37" t="s">
        <v>118</v>
      </c>
      <c r="N17" s="33"/>
      <c r="O17" s="19" t="s">
        <v>22</v>
      </c>
      <c r="P17" s="19" t="s">
        <v>105</v>
      </c>
      <c r="Q17" s="19"/>
      <c r="R17" s="8" t="s">
        <v>106</v>
      </c>
      <c r="S17" s="9" t="s">
        <v>107</v>
      </c>
    </row>
    <row r="18" spans="1:19" ht="72" x14ac:dyDescent="0.25">
      <c r="A18" s="32" t="s">
        <v>122</v>
      </c>
      <c r="B18" s="33"/>
      <c r="C18" s="14" t="s">
        <v>123</v>
      </c>
      <c r="D18" s="7" t="s">
        <v>124</v>
      </c>
      <c r="E18" s="8" t="s">
        <v>18</v>
      </c>
      <c r="F18" s="34" t="s">
        <v>19</v>
      </c>
      <c r="G18" s="33"/>
      <c r="H18" s="34" t="s">
        <v>117</v>
      </c>
      <c r="I18" s="33"/>
      <c r="J18" s="8" t="s">
        <v>125</v>
      </c>
      <c r="K18" s="19" t="s">
        <v>118</v>
      </c>
      <c r="L18" s="19" t="s">
        <v>118</v>
      </c>
      <c r="M18" s="34" t="s">
        <v>118</v>
      </c>
      <c r="N18" s="33"/>
      <c r="O18" s="19" t="s">
        <v>22</v>
      </c>
      <c r="P18" s="19" t="s">
        <v>126</v>
      </c>
      <c r="Q18" s="19"/>
      <c r="R18" s="8" t="s">
        <v>24</v>
      </c>
      <c r="S18" s="9" t="s">
        <v>25</v>
      </c>
    </row>
    <row r="19" spans="1:19" ht="36" x14ac:dyDescent="0.25">
      <c r="A19" s="32" t="s">
        <v>127</v>
      </c>
      <c r="B19" s="33"/>
      <c r="C19" s="14" t="s">
        <v>46</v>
      </c>
      <c r="D19" s="7" t="s">
        <v>128</v>
      </c>
      <c r="E19" s="8" t="s">
        <v>129</v>
      </c>
      <c r="F19" s="34" t="s">
        <v>130</v>
      </c>
      <c r="G19" s="33"/>
      <c r="H19" s="34" t="s">
        <v>20</v>
      </c>
      <c r="I19" s="33"/>
      <c r="J19" s="8" t="s">
        <v>131</v>
      </c>
      <c r="K19" s="19" t="s">
        <v>118</v>
      </c>
      <c r="L19" s="19" t="s">
        <v>118</v>
      </c>
      <c r="M19" s="35" t="s">
        <v>118</v>
      </c>
      <c r="N19" s="33"/>
      <c r="O19" s="19" t="s">
        <v>22</v>
      </c>
      <c r="P19" s="19" t="s">
        <v>132</v>
      </c>
      <c r="Q19" s="19"/>
      <c r="R19" s="8" t="s">
        <v>133</v>
      </c>
      <c r="S19" s="9" t="s">
        <v>134</v>
      </c>
    </row>
    <row r="20" spans="1:19" ht="36" x14ac:dyDescent="0.25">
      <c r="A20" s="44" t="s">
        <v>110</v>
      </c>
      <c r="B20" s="45"/>
      <c r="C20" s="25" t="s">
        <v>63</v>
      </c>
      <c r="D20" s="26" t="s">
        <v>111</v>
      </c>
      <c r="E20" s="27" t="s">
        <v>112</v>
      </c>
      <c r="F20" s="46" t="s">
        <v>39</v>
      </c>
      <c r="G20" s="45"/>
      <c r="H20" s="46" t="s">
        <v>66</v>
      </c>
      <c r="I20" s="45"/>
      <c r="J20" s="27" t="s">
        <v>113</v>
      </c>
      <c r="K20" s="29">
        <f>M20/L20</f>
        <v>270521.52999999997</v>
      </c>
      <c r="L20" s="28">
        <v>17</v>
      </c>
      <c r="M20" s="47">
        <v>4598866.01</v>
      </c>
      <c r="N20" s="45"/>
      <c r="O20" s="28" t="s">
        <v>22</v>
      </c>
      <c r="P20" s="28" t="s">
        <v>114</v>
      </c>
      <c r="Q20" s="28"/>
      <c r="R20" s="27" t="s">
        <v>115</v>
      </c>
      <c r="S20" s="30" t="s">
        <v>116</v>
      </c>
    </row>
    <row r="21" spans="1:19" ht="36" x14ac:dyDescent="0.25">
      <c r="A21" s="32" t="s">
        <v>135</v>
      </c>
      <c r="B21" s="33"/>
      <c r="C21" s="14" t="s">
        <v>27</v>
      </c>
      <c r="D21" s="7" t="s">
        <v>136</v>
      </c>
      <c r="E21" s="8" t="s">
        <v>137</v>
      </c>
      <c r="F21" s="34" t="s">
        <v>138</v>
      </c>
      <c r="G21" s="33"/>
      <c r="H21" s="34" t="s">
        <v>20</v>
      </c>
      <c r="I21" s="33"/>
      <c r="J21" s="8" t="s">
        <v>139</v>
      </c>
      <c r="K21" s="19" t="s">
        <v>118</v>
      </c>
      <c r="L21" s="19" t="s">
        <v>118</v>
      </c>
      <c r="M21" s="34" t="s">
        <v>118</v>
      </c>
      <c r="N21" s="33"/>
      <c r="O21" s="19" t="s">
        <v>68</v>
      </c>
      <c r="P21" s="19" t="s">
        <v>140</v>
      </c>
      <c r="Q21" s="19" t="s">
        <v>141</v>
      </c>
      <c r="R21" s="8" t="s">
        <v>133</v>
      </c>
      <c r="S21" s="9" t="s">
        <v>142</v>
      </c>
    </row>
    <row r="22" spans="1:19" ht="39.950000000000003" customHeight="1" x14ac:dyDescent="0.25">
      <c r="A22" s="32" t="s">
        <v>143</v>
      </c>
      <c r="B22" s="33"/>
      <c r="C22" s="14" t="s">
        <v>144</v>
      </c>
      <c r="D22" s="7" t="s">
        <v>145</v>
      </c>
      <c r="E22" s="8" t="s">
        <v>146</v>
      </c>
      <c r="F22" s="34" t="s">
        <v>147</v>
      </c>
      <c r="G22" s="33"/>
      <c r="H22" s="34" t="s">
        <v>20</v>
      </c>
      <c r="I22" s="33"/>
      <c r="J22" s="8" t="s">
        <v>148</v>
      </c>
      <c r="K22" s="19" t="s">
        <v>118</v>
      </c>
      <c r="L22" s="19" t="s">
        <v>118</v>
      </c>
      <c r="M22" s="34" t="s">
        <v>118</v>
      </c>
      <c r="N22" s="33"/>
      <c r="O22" s="19" t="s">
        <v>22</v>
      </c>
      <c r="P22" s="19" t="s">
        <v>181</v>
      </c>
      <c r="Q22" s="19"/>
      <c r="R22" s="8" t="s">
        <v>149</v>
      </c>
      <c r="S22" s="9" t="s">
        <v>182</v>
      </c>
    </row>
    <row r="23" spans="1:19" ht="36" x14ac:dyDescent="0.25">
      <c r="A23" s="32" t="s">
        <v>150</v>
      </c>
      <c r="B23" s="33"/>
      <c r="C23" s="14" t="s">
        <v>27</v>
      </c>
      <c r="D23" s="7" t="s">
        <v>151</v>
      </c>
      <c r="E23" s="8" t="s">
        <v>152</v>
      </c>
      <c r="F23" s="34" t="s">
        <v>153</v>
      </c>
      <c r="G23" s="33"/>
      <c r="H23" s="34" t="s">
        <v>66</v>
      </c>
      <c r="I23" s="33"/>
      <c r="J23" s="8" t="s">
        <v>154</v>
      </c>
      <c r="K23" s="24">
        <f>M23/L23</f>
        <v>4271343.5559999999</v>
      </c>
      <c r="L23" s="19">
        <v>10</v>
      </c>
      <c r="M23" s="35">
        <v>42713435.560000002</v>
      </c>
      <c r="N23" s="33"/>
      <c r="O23" s="19" t="s">
        <v>22</v>
      </c>
      <c r="P23" s="19" t="s">
        <v>155</v>
      </c>
      <c r="Q23" s="19"/>
      <c r="R23" s="8" t="s">
        <v>133</v>
      </c>
      <c r="S23" s="9" t="s">
        <v>156</v>
      </c>
    </row>
    <row r="24" spans="1:19" ht="36" x14ac:dyDescent="0.25">
      <c r="A24" s="32" t="s">
        <v>157</v>
      </c>
      <c r="B24" s="33"/>
      <c r="C24" s="14" t="s">
        <v>36</v>
      </c>
      <c r="D24" s="7" t="s">
        <v>158</v>
      </c>
      <c r="E24" s="8" t="s">
        <v>159</v>
      </c>
      <c r="F24" s="34" t="s">
        <v>153</v>
      </c>
      <c r="G24" s="33"/>
      <c r="H24" s="34" t="s">
        <v>40</v>
      </c>
      <c r="I24" s="33"/>
      <c r="J24" s="8" t="s">
        <v>160</v>
      </c>
      <c r="K24" s="20">
        <f>M24/L24</f>
        <v>4083.75</v>
      </c>
      <c r="L24" s="19">
        <v>12</v>
      </c>
      <c r="M24" s="35">
        <v>49005</v>
      </c>
      <c r="N24" s="33"/>
      <c r="O24" s="19" t="s">
        <v>22</v>
      </c>
      <c r="P24" s="19" t="s">
        <v>161</v>
      </c>
      <c r="Q24" s="19"/>
      <c r="R24" s="8" t="s">
        <v>33</v>
      </c>
      <c r="S24" s="9" t="s">
        <v>183</v>
      </c>
    </row>
    <row r="25" spans="1:19" ht="36" x14ac:dyDescent="0.25">
      <c r="A25" s="32" t="s">
        <v>162</v>
      </c>
      <c r="B25" s="33"/>
      <c r="C25" s="14" t="s">
        <v>36</v>
      </c>
      <c r="D25" s="7" t="s">
        <v>158</v>
      </c>
      <c r="E25" s="8" t="s">
        <v>163</v>
      </c>
      <c r="F25" s="34" t="s">
        <v>153</v>
      </c>
      <c r="G25" s="33"/>
      <c r="H25" s="34" t="s">
        <v>40</v>
      </c>
      <c r="I25" s="33"/>
      <c r="J25" s="8" t="s">
        <v>160</v>
      </c>
      <c r="K25" s="20">
        <v>6300</v>
      </c>
      <c r="L25" s="19">
        <v>12</v>
      </c>
      <c r="M25" s="35">
        <v>75600</v>
      </c>
      <c r="N25" s="33"/>
      <c r="O25" s="19" t="s">
        <v>22</v>
      </c>
      <c r="P25" s="19" t="s">
        <v>161</v>
      </c>
      <c r="Q25" s="19"/>
      <c r="R25" s="8" t="s">
        <v>33</v>
      </c>
      <c r="S25" s="9" t="s">
        <v>183</v>
      </c>
    </row>
    <row r="26" spans="1:19" ht="54" x14ac:dyDescent="0.25">
      <c r="A26" s="32" t="s">
        <v>164</v>
      </c>
      <c r="B26" s="33"/>
      <c r="C26" s="14" t="s">
        <v>46</v>
      </c>
      <c r="D26" s="7" t="s">
        <v>165</v>
      </c>
      <c r="E26" s="8" t="s">
        <v>184</v>
      </c>
      <c r="F26" s="34" t="s">
        <v>147</v>
      </c>
      <c r="G26" s="33"/>
      <c r="H26" s="34" t="s">
        <v>20</v>
      </c>
      <c r="I26" s="33"/>
      <c r="J26" s="8" t="s">
        <v>166</v>
      </c>
      <c r="K26" s="19" t="s">
        <v>118</v>
      </c>
      <c r="L26" s="19" t="s">
        <v>118</v>
      </c>
      <c r="M26" s="34" t="s">
        <v>118</v>
      </c>
      <c r="N26" s="33"/>
      <c r="O26" s="19" t="s">
        <v>22</v>
      </c>
      <c r="P26" s="19" t="s">
        <v>167</v>
      </c>
      <c r="Q26" s="19"/>
      <c r="R26" s="8" t="s">
        <v>99</v>
      </c>
      <c r="S26" s="9" t="s">
        <v>168</v>
      </c>
    </row>
    <row r="27" spans="1:19" ht="45" x14ac:dyDescent="0.25">
      <c r="A27" s="32" t="s">
        <v>169</v>
      </c>
      <c r="B27" s="33"/>
      <c r="C27" s="14" t="s">
        <v>123</v>
      </c>
      <c r="D27" s="7" t="s">
        <v>170</v>
      </c>
      <c r="E27" s="8" t="s">
        <v>171</v>
      </c>
      <c r="F27" s="34" t="s">
        <v>153</v>
      </c>
      <c r="G27" s="33"/>
      <c r="H27" s="34" t="s">
        <v>104</v>
      </c>
      <c r="I27" s="33"/>
      <c r="J27" s="8" t="s">
        <v>172</v>
      </c>
      <c r="K27" s="20" t="s">
        <v>118</v>
      </c>
      <c r="L27" s="19" t="s">
        <v>118</v>
      </c>
      <c r="M27" s="35" t="s">
        <v>118</v>
      </c>
      <c r="N27" s="33"/>
      <c r="O27" s="19" t="s">
        <v>22</v>
      </c>
      <c r="P27" s="19" t="s">
        <v>173</v>
      </c>
      <c r="Q27" s="19"/>
      <c r="R27" s="8" t="s">
        <v>71</v>
      </c>
      <c r="S27" s="9" t="s">
        <v>174</v>
      </c>
    </row>
    <row r="28" spans="1:19" ht="36" x14ac:dyDescent="0.25">
      <c r="A28" s="32" t="s">
        <v>175</v>
      </c>
      <c r="B28" s="33"/>
      <c r="C28" s="14" t="s">
        <v>16</v>
      </c>
      <c r="D28" s="7" t="s">
        <v>176</v>
      </c>
      <c r="E28" s="8" t="s">
        <v>177</v>
      </c>
      <c r="F28" s="34" t="s">
        <v>138</v>
      </c>
      <c r="G28" s="33"/>
      <c r="H28" s="34" t="s">
        <v>185</v>
      </c>
      <c r="I28" s="33"/>
      <c r="J28" s="8" t="s">
        <v>178</v>
      </c>
      <c r="K28" s="20" t="s">
        <v>118</v>
      </c>
      <c r="L28" s="19" t="s">
        <v>118</v>
      </c>
      <c r="M28" s="35" t="s">
        <v>118</v>
      </c>
      <c r="N28" s="33"/>
      <c r="O28" s="19" t="s">
        <v>22</v>
      </c>
      <c r="P28" s="19" t="s">
        <v>179</v>
      </c>
      <c r="Q28" s="19"/>
      <c r="R28" s="8" t="s">
        <v>44</v>
      </c>
      <c r="S28" s="9" t="s">
        <v>180</v>
      </c>
    </row>
    <row r="29" spans="1:19" ht="45" x14ac:dyDescent="0.25">
      <c r="A29" s="32" t="s">
        <v>186</v>
      </c>
      <c r="B29" s="33"/>
      <c r="C29" s="14" t="s">
        <v>63</v>
      </c>
      <c r="D29" s="7" t="s">
        <v>187</v>
      </c>
      <c r="E29" s="8" t="s">
        <v>188</v>
      </c>
      <c r="F29" s="34" t="s">
        <v>189</v>
      </c>
      <c r="G29" s="33"/>
      <c r="H29" s="34" t="s">
        <v>20</v>
      </c>
      <c r="I29" s="33"/>
      <c r="J29" s="8" t="s">
        <v>190</v>
      </c>
      <c r="K29" s="19" t="s">
        <v>118</v>
      </c>
      <c r="L29" s="19" t="s">
        <v>118</v>
      </c>
      <c r="M29" s="34" t="s">
        <v>118</v>
      </c>
      <c r="N29" s="33"/>
      <c r="O29" s="19" t="s">
        <v>68</v>
      </c>
      <c r="P29" s="19" t="s">
        <v>191</v>
      </c>
      <c r="Q29" s="19" t="s">
        <v>192</v>
      </c>
      <c r="R29" s="8" t="s">
        <v>78</v>
      </c>
      <c r="S29" s="9" t="s">
        <v>79</v>
      </c>
    </row>
    <row r="30" spans="1:19" ht="45" x14ac:dyDescent="0.25">
      <c r="A30" s="32" t="s">
        <v>193</v>
      </c>
      <c r="B30" s="33"/>
      <c r="C30" s="14" t="s">
        <v>36</v>
      </c>
      <c r="D30" s="7" t="s">
        <v>158</v>
      </c>
      <c r="E30" s="8" t="s">
        <v>194</v>
      </c>
      <c r="F30" s="34" t="s">
        <v>195</v>
      </c>
      <c r="G30" s="33"/>
      <c r="H30" s="34" t="s">
        <v>40</v>
      </c>
      <c r="I30" s="33"/>
      <c r="J30" s="8" t="s">
        <v>160</v>
      </c>
      <c r="K30" s="20">
        <v>14880</v>
      </c>
      <c r="L30" s="19">
        <v>12</v>
      </c>
      <c r="M30" s="35">
        <v>178560</v>
      </c>
      <c r="N30" s="33"/>
      <c r="O30" s="19" t="s">
        <v>22</v>
      </c>
      <c r="P30" s="19" t="s">
        <v>161</v>
      </c>
      <c r="Q30" s="19"/>
      <c r="R30" s="8" t="s">
        <v>33</v>
      </c>
      <c r="S30" s="9" t="s">
        <v>183</v>
      </c>
    </row>
    <row r="31" spans="1:19" ht="45" x14ac:dyDescent="0.25">
      <c r="A31" s="32" t="s">
        <v>196</v>
      </c>
      <c r="B31" s="33"/>
      <c r="C31" s="14" t="s">
        <v>36</v>
      </c>
      <c r="D31" s="7" t="s">
        <v>197</v>
      </c>
      <c r="E31" s="8" t="s">
        <v>198</v>
      </c>
      <c r="F31" s="34" t="s">
        <v>199</v>
      </c>
      <c r="G31" s="33"/>
      <c r="H31" s="34" t="s">
        <v>40</v>
      </c>
      <c r="I31" s="33"/>
      <c r="J31" s="8" t="s">
        <v>200</v>
      </c>
      <c r="K31" s="20">
        <v>46600</v>
      </c>
      <c r="L31" s="19">
        <v>10</v>
      </c>
      <c r="M31" s="35">
        <v>466000</v>
      </c>
      <c r="N31" s="33"/>
      <c r="O31" s="19" t="s">
        <v>68</v>
      </c>
      <c r="P31" s="19" t="s">
        <v>201</v>
      </c>
      <c r="Q31" s="19" t="s">
        <v>202</v>
      </c>
      <c r="R31" s="8" t="s">
        <v>203</v>
      </c>
      <c r="S31" s="9" t="s">
        <v>204</v>
      </c>
    </row>
    <row r="32" spans="1:19" ht="27" x14ac:dyDescent="0.25">
      <c r="A32" s="32" t="s">
        <v>205</v>
      </c>
      <c r="B32" s="33"/>
      <c r="C32" s="14" t="s">
        <v>36</v>
      </c>
      <c r="D32" s="7" t="s">
        <v>206</v>
      </c>
      <c r="E32" s="8" t="s">
        <v>207</v>
      </c>
      <c r="F32" s="34" t="s">
        <v>195</v>
      </c>
      <c r="G32" s="33"/>
      <c r="H32" s="34" t="s">
        <v>40</v>
      </c>
      <c r="I32" s="33"/>
      <c r="J32" s="8" t="s">
        <v>208</v>
      </c>
      <c r="K32" s="20">
        <v>2620833.33</v>
      </c>
      <c r="L32" s="19">
        <v>12</v>
      </c>
      <c r="M32" s="35">
        <v>31450000</v>
      </c>
      <c r="N32" s="33"/>
      <c r="O32" s="19" t="s">
        <v>22</v>
      </c>
      <c r="P32" s="19" t="s">
        <v>209</v>
      </c>
      <c r="Q32" s="19"/>
      <c r="R32" s="8" t="s">
        <v>210</v>
      </c>
      <c r="S32" s="9" t="s">
        <v>211</v>
      </c>
    </row>
    <row r="33" spans="1:19" ht="27" x14ac:dyDescent="0.25">
      <c r="A33" s="32" t="s">
        <v>212</v>
      </c>
      <c r="B33" s="33"/>
      <c r="C33" s="14" t="s">
        <v>123</v>
      </c>
      <c r="D33" s="7" t="s">
        <v>213</v>
      </c>
      <c r="E33" s="8" t="s">
        <v>214</v>
      </c>
      <c r="F33" s="34" t="s">
        <v>199</v>
      </c>
      <c r="G33" s="33"/>
      <c r="H33" s="34" t="s">
        <v>66</v>
      </c>
      <c r="I33" s="33"/>
      <c r="J33" s="8" t="s">
        <v>215</v>
      </c>
      <c r="K33" s="20">
        <v>1103000</v>
      </c>
      <c r="L33" s="19">
        <v>6</v>
      </c>
      <c r="M33" s="35">
        <v>6618000</v>
      </c>
      <c r="N33" s="33"/>
      <c r="O33" s="19" t="s">
        <v>119</v>
      </c>
      <c r="P33" s="19" t="s">
        <v>216</v>
      </c>
      <c r="Q33" s="19"/>
      <c r="R33" s="8" t="s">
        <v>217</v>
      </c>
      <c r="S33" s="9" t="s">
        <v>218</v>
      </c>
    </row>
    <row r="34" spans="1:19" ht="54" x14ac:dyDescent="0.25">
      <c r="A34" s="32" t="s">
        <v>219</v>
      </c>
      <c r="B34" s="33"/>
      <c r="C34" s="14" t="s">
        <v>123</v>
      </c>
      <c r="D34" s="7" t="s">
        <v>220</v>
      </c>
      <c r="E34" s="8" t="s">
        <v>221</v>
      </c>
      <c r="F34" s="34" t="s">
        <v>195</v>
      </c>
      <c r="G34" s="33"/>
      <c r="H34" s="34" t="s">
        <v>20</v>
      </c>
      <c r="I34" s="33"/>
      <c r="J34" s="8" t="s">
        <v>222</v>
      </c>
      <c r="K34" s="19" t="s">
        <v>118</v>
      </c>
      <c r="L34" s="19" t="s">
        <v>118</v>
      </c>
      <c r="M34" s="34" t="s">
        <v>118</v>
      </c>
      <c r="N34" s="33"/>
      <c r="O34" s="19" t="s">
        <v>68</v>
      </c>
      <c r="P34" s="19" t="s">
        <v>223</v>
      </c>
      <c r="Q34" s="19" t="s">
        <v>224</v>
      </c>
      <c r="R34" s="8" t="s">
        <v>71</v>
      </c>
      <c r="S34" s="9" t="s">
        <v>225</v>
      </c>
    </row>
    <row r="35" spans="1:19" ht="27" x14ac:dyDescent="0.25">
      <c r="A35" s="32" t="s">
        <v>226</v>
      </c>
      <c r="B35" s="33"/>
      <c r="C35" s="14" t="s">
        <v>123</v>
      </c>
      <c r="D35" s="7" t="s">
        <v>227</v>
      </c>
      <c r="E35" s="8" t="s">
        <v>228</v>
      </c>
      <c r="F35" s="34" t="s">
        <v>199</v>
      </c>
      <c r="G35" s="33"/>
      <c r="H35" s="34" t="s">
        <v>20</v>
      </c>
      <c r="I35" s="33"/>
      <c r="J35" s="8" t="s">
        <v>229</v>
      </c>
      <c r="K35" s="19" t="s">
        <v>118</v>
      </c>
      <c r="L35" s="19" t="s">
        <v>118</v>
      </c>
      <c r="M35" s="34" t="s">
        <v>118</v>
      </c>
      <c r="N35" s="33"/>
      <c r="O35" s="19" t="s">
        <v>22</v>
      </c>
      <c r="P35" s="19" t="s">
        <v>230</v>
      </c>
      <c r="Q35" s="19"/>
      <c r="R35" s="8" t="s">
        <v>78</v>
      </c>
      <c r="S35" s="9" t="s">
        <v>231</v>
      </c>
    </row>
    <row r="36" spans="1:19" ht="36" x14ac:dyDescent="0.25">
      <c r="A36" s="32" t="s">
        <v>232</v>
      </c>
      <c r="B36" s="33"/>
      <c r="C36" s="14" t="s">
        <v>36</v>
      </c>
      <c r="D36" s="7" t="s">
        <v>233</v>
      </c>
      <c r="E36" s="8" t="s">
        <v>234</v>
      </c>
      <c r="F36" s="34" t="s">
        <v>199</v>
      </c>
      <c r="G36" s="33"/>
      <c r="H36" s="34" t="s">
        <v>40</v>
      </c>
      <c r="I36" s="33"/>
      <c r="J36" s="8" t="s">
        <v>235</v>
      </c>
      <c r="K36" s="20">
        <v>7452775.3200000003</v>
      </c>
      <c r="L36" s="19">
        <v>12</v>
      </c>
      <c r="M36" s="35">
        <v>89433303.790000007</v>
      </c>
      <c r="N36" s="33"/>
      <c r="O36" s="19" t="s">
        <v>68</v>
      </c>
      <c r="P36" s="19" t="s">
        <v>276</v>
      </c>
      <c r="Q36" s="19" t="s">
        <v>236</v>
      </c>
      <c r="R36" s="8" t="s">
        <v>133</v>
      </c>
      <c r="S36" s="9" t="s">
        <v>278</v>
      </c>
    </row>
    <row r="37" spans="1:19" ht="54" x14ac:dyDescent="0.25">
      <c r="A37" s="32" t="s">
        <v>237</v>
      </c>
      <c r="B37" s="33"/>
      <c r="C37" s="14" t="s">
        <v>46</v>
      </c>
      <c r="D37" s="7" t="s">
        <v>238</v>
      </c>
      <c r="E37" s="8" t="s">
        <v>239</v>
      </c>
      <c r="F37" s="34" t="s">
        <v>199</v>
      </c>
      <c r="G37" s="33"/>
      <c r="H37" s="34" t="s">
        <v>104</v>
      </c>
      <c r="I37" s="33"/>
      <c r="J37" s="8" t="s">
        <v>240</v>
      </c>
      <c r="K37" s="20" t="s">
        <v>118</v>
      </c>
      <c r="L37" s="19" t="s">
        <v>118</v>
      </c>
      <c r="M37" s="35" t="s">
        <v>118</v>
      </c>
      <c r="N37" s="33"/>
      <c r="O37" s="19" t="s">
        <v>241</v>
      </c>
      <c r="P37" s="19"/>
      <c r="Q37" s="19"/>
      <c r="R37" s="8" t="s">
        <v>242</v>
      </c>
      <c r="S37" s="9" t="s">
        <v>243</v>
      </c>
    </row>
    <row r="38" spans="1:19" ht="36" x14ac:dyDescent="0.25">
      <c r="A38" s="32" t="s">
        <v>244</v>
      </c>
      <c r="B38" s="33"/>
      <c r="C38" s="14" t="s">
        <v>63</v>
      </c>
      <c r="D38" s="7" t="s">
        <v>245</v>
      </c>
      <c r="E38" s="8" t="s">
        <v>246</v>
      </c>
      <c r="F38" s="34" t="s">
        <v>247</v>
      </c>
      <c r="G38" s="33"/>
      <c r="H38" s="34" t="s">
        <v>66</v>
      </c>
      <c r="I38" s="33"/>
      <c r="J38" s="8" t="s">
        <v>248</v>
      </c>
      <c r="K38" s="20">
        <v>37500</v>
      </c>
      <c r="L38" s="19">
        <v>12</v>
      </c>
      <c r="M38" s="35">
        <v>450000</v>
      </c>
      <c r="N38" s="33"/>
      <c r="O38" s="19" t="s">
        <v>119</v>
      </c>
      <c r="P38" s="19" t="s">
        <v>249</v>
      </c>
      <c r="Q38" s="19"/>
      <c r="R38" s="8" t="s">
        <v>250</v>
      </c>
      <c r="S38" s="9" t="s">
        <v>251</v>
      </c>
    </row>
    <row r="39" spans="1:19" ht="27" x14ac:dyDescent="0.25">
      <c r="A39" s="32" t="s">
        <v>252</v>
      </c>
      <c r="B39" s="33"/>
      <c r="C39" s="14" t="s">
        <v>253</v>
      </c>
      <c r="D39" s="7" t="s">
        <v>254</v>
      </c>
      <c r="E39" s="8" t="s">
        <v>255</v>
      </c>
      <c r="F39" s="34" t="s">
        <v>195</v>
      </c>
      <c r="G39" s="33"/>
      <c r="H39" s="34" t="s">
        <v>20</v>
      </c>
      <c r="I39" s="33"/>
      <c r="J39" s="8" t="s">
        <v>256</v>
      </c>
      <c r="K39" s="19" t="s">
        <v>118</v>
      </c>
      <c r="L39" s="19" t="s">
        <v>118</v>
      </c>
      <c r="M39" s="34" t="s">
        <v>118</v>
      </c>
      <c r="N39" s="33"/>
      <c r="O39" s="19" t="s">
        <v>68</v>
      </c>
      <c r="P39" s="19" t="s">
        <v>257</v>
      </c>
      <c r="Q39" s="19" t="s">
        <v>258</v>
      </c>
      <c r="R39" s="8" t="s">
        <v>259</v>
      </c>
      <c r="S39" s="9" t="s">
        <v>260</v>
      </c>
    </row>
    <row r="40" spans="1:19" ht="27" x14ac:dyDescent="0.25">
      <c r="A40" s="32" t="s">
        <v>261</v>
      </c>
      <c r="B40" s="33"/>
      <c r="C40" s="14" t="s">
        <v>27</v>
      </c>
      <c r="D40" s="7" t="s">
        <v>262</v>
      </c>
      <c r="E40" s="8" t="s">
        <v>255</v>
      </c>
      <c r="F40" s="34" t="s">
        <v>247</v>
      </c>
      <c r="G40" s="33"/>
      <c r="H40" s="34" t="s">
        <v>20</v>
      </c>
      <c r="I40" s="33"/>
      <c r="J40" s="8" t="s">
        <v>263</v>
      </c>
      <c r="K40" s="19" t="s">
        <v>118</v>
      </c>
      <c r="L40" s="19" t="s">
        <v>118</v>
      </c>
      <c r="M40" s="34" t="s">
        <v>118</v>
      </c>
      <c r="N40" s="33"/>
      <c r="O40" s="19" t="s">
        <v>68</v>
      </c>
      <c r="P40" s="19" t="s">
        <v>264</v>
      </c>
      <c r="Q40" s="19" t="s">
        <v>265</v>
      </c>
      <c r="R40" s="8" t="s">
        <v>266</v>
      </c>
      <c r="S40" s="9" t="s">
        <v>267</v>
      </c>
    </row>
    <row r="41" spans="1:19" ht="18" customHeight="1" x14ac:dyDescent="0.25">
      <c r="A41" s="32" t="s">
        <v>268</v>
      </c>
      <c r="B41" s="33"/>
      <c r="C41" s="14" t="s">
        <v>36</v>
      </c>
      <c r="D41" s="7" t="s">
        <v>269</v>
      </c>
      <c r="E41" s="8" t="s">
        <v>270</v>
      </c>
      <c r="F41" s="34" t="s">
        <v>189</v>
      </c>
      <c r="G41" s="33"/>
      <c r="H41" s="34" t="s">
        <v>40</v>
      </c>
      <c r="I41" s="33"/>
      <c r="J41" s="8" t="s">
        <v>271</v>
      </c>
      <c r="K41" s="20">
        <v>308009.5</v>
      </c>
      <c r="L41" s="19">
        <v>6</v>
      </c>
      <c r="M41" s="35">
        <v>1848055.5</v>
      </c>
      <c r="N41" s="33"/>
      <c r="O41" s="19" t="s">
        <v>272</v>
      </c>
      <c r="P41" s="19" t="s">
        <v>277</v>
      </c>
      <c r="Q41" s="19" t="s">
        <v>273</v>
      </c>
      <c r="R41" s="8" t="s">
        <v>51</v>
      </c>
      <c r="S41" s="9" t="s">
        <v>279</v>
      </c>
    </row>
    <row r="42" spans="1:19" ht="27" x14ac:dyDescent="0.25">
      <c r="A42" s="32" t="s">
        <v>274</v>
      </c>
      <c r="B42" s="33"/>
      <c r="C42" s="14" t="s">
        <v>36</v>
      </c>
      <c r="D42" s="7" t="s">
        <v>206</v>
      </c>
      <c r="E42" s="8" t="s">
        <v>207</v>
      </c>
      <c r="F42" s="34" t="s">
        <v>195</v>
      </c>
      <c r="G42" s="33"/>
      <c r="H42" s="34" t="s">
        <v>40</v>
      </c>
      <c r="I42" s="33"/>
      <c r="J42" s="8" t="s">
        <v>275</v>
      </c>
      <c r="K42" s="20">
        <v>16804.62</v>
      </c>
      <c r="L42" s="19">
        <v>12</v>
      </c>
      <c r="M42" s="35">
        <v>201655.44</v>
      </c>
      <c r="N42" s="33"/>
      <c r="O42" s="19" t="s">
        <v>22</v>
      </c>
      <c r="P42" s="19" t="s">
        <v>209</v>
      </c>
      <c r="Q42" s="19"/>
      <c r="R42" s="8" t="s">
        <v>210</v>
      </c>
      <c r="S42" s="9" t="s">
        <v>211</v>
      </c>
    </row>
    <row r="43" spans="1:19" ht="45" x14ac:dyDescent="0.25">
      <c r="A43" s="44" t="s">
        <v>280</v>
      </c>
      <c r="B43" s="45"/>
      <c r="C43" s="25" t="s">
        <v>36</v>
      </c>
      <c r="D43" s="26" t="s">
        <v>281</v>
      </c>
      <c r="E43" s="27" t="s">
        <v>282</v>
      </c>
      <c r="F43" s="46" t="s">
        <v>283</v>
      </c>
      <c r="G43" s="45"/>
      <c r="H43" s="46" t="s">
        <v>40</v>
      </c>
      <c r="I43" s="45"/>
      <c r="J43" s="27" t="s">
        <v>284</v>
      </c>
      <c r="K43" s="29">
        <f>M43/L43</f>
        <v>5916783.293333333</v>
      </c>
      <c r="L43" s="28">
        <v>12</v>
      </c>
      <c r="M43" s="47">
        <v>71001399.519999996</v>
      </c>
      <c r="N43" s="45"/>
      <c r="O43" s="28" t="s">
        <v>272</v>
      </c>
      <c r="P43" s="28" t="s">
        <v>320</v>
      </c>
      <c r="Q43" s="28" t="s">
        <v>285</v>
      </c>
      <c r="R43" s="8" t="s">
        <v>149</v>
      </c>
      <c r="S43" s="9" t="s">
        <v>211</v>
      </c>
    </row>
    <row r="44" spans="1:19" ht="36" x14ac:dyDescent="0.25">
      <c r="A44" s="32" t="s">
        <v>286</v>
      </c>
      <c r="B44" s="33"/>
      <c r="C44" s="14" t="s">
        <v>46</v>
      </c>
      <c r="D44" s="7" t="s">
        <v>287</v>
      </c>
      <c r="E44" s="8" t="s">
        <v>288</v>
      </c>
      <c r="F44" s="34" t="s">
        <v>289</v>
      </c>
      <c r="G44" s="33"/>
      <c r="H44" s="34" t="s">
        <v>66</v>
      </c>
      <c r="I44" s="33"/>
      <c r="J44" s="8" t="s">
        <v>290</v>
      </c>
      <c r="K44" s="20">
        <v>945.19</v>
      </c>
      <c r="L44" s="19">
        <v>24</v>
      </c>
      <c r="M44" s="35">
        <v>22684.560000000001</v>
      </c>
      <c r="N44" s="33"/>
      <c r="O44" s="19" t="s">
        <v>68</v>
      </c>
      <c r="P44" s="19" t="s">
        <v>291</v>
      </c>
      <c r="Q44" s="19" t="s">
        <v>224</v>
      </c>
      <c r="R44" s="8" t="s">
        <v>292</v>
      </c>
      <c r="S44" s="9" t="s">
        <v>293</v>
      </c>
    </row>
    <row r="45" spans="1:19" ht="72" x14ac:dyDescent="0.25">
      <c r="A45" s="32" t="s">
        <v>294</v>
      </c>
      <c r="B45" s="33"/>
      <c r="C45" s="14" t="s">
        <v>36</v>
      </c>
      <c r="D45" s="7" t="s">
        <v>295</v>
      </c>
      <c r="E45" s="8" t="s">
        <v>296</v>
      </c>
      <c r="F45" s="34" t="s">
        <v>297</v>
      </c>
      <c r="G45" s="33"/>
      <c r="H45" s="34" t="s">
        <v>40</v>
      </c>
      <c r="I45" s="33"/>
      <c r="J45" s="8" t="s">
        <v>298</v>
      </c>
      <c r="K45" s="20">
        <v>148971.67000000001</v>
      </c>
      <c r="L45" s="19">
        <v>12</v>
      </c>
      <c r="M45" s="35">
        <v>1787660</v>
      </c>
      <c r="N45" s="33"/>
      <c r="O45" s="19" t="s">
        <v>68</v>
      </c>
      <c r="P45" s="22" t="s">
        <v>321</v>
      </c>
      <c r="Q45" s="19" t="s">
        <v>299</v>
      </c>
      <c r="R45" s="8" t="s">
        <v>300</v>
      </c>
      <c r="S45" s="9" t="s">
        <v>301</v>
      </c>
    </row>
    <row r="46" spans="1:19" ht="45" x14ac:dyDescent="0.25">
      <c r="A46" s="32" t="s">
        <v>302</v>
      </c>
      <c r="B46" s="33"/>
      <c r="C46" s="14" t="s">
        <v>46</v>
      </c>
      <c r="D46" s="7" t="s">
        <v>303</v>
      </c>
      <c r="E46" s="8" t="s">
        <v>304</v>
      </c>
      <c r="F46" s="34" t="s">
        <v>289</v>
      </c>
      <c r="G46" s="33"/>
      <c r="H46" s="34" t="s">
        <v>66</v>
      </c>
      <c r="I46" s="33"/>
      <c r="J46" s="8" t="s">
        <v>305</v>
      </c>
      <c r="K46" s="20">
        <f>M46/L46</f>
        <v>27043.873333333333</v>
      </c>
      <c r="L46" s="19">
        <v>12</v>
      </c>
      <c r="M46" s="35">
        <v>324526.48</v>
      </c>
      <c r="N46" s="33"/>
      <c r="O46" s="19" t="s">
        <v>68</v>
      </c>
      <c r="P46" s="19" t="s">
        <v>306</v>
      </c>
      <c r="Q46" s="19" t="s">
        <v>307</v>
      </c>
      <c r="R46" s="8" t="s">
        <v>308</v>
      </c>
      <c r="S46" s="31" t="s">
        <v>322</v>
      </c>
    </row>
    <row r="47" spans="1:19" ht="54" x14ac:dyDescent="0.25">
      <c r="A47" s="32" t="s">
        <v>309</v>
      </c>
      <c r="B47" s="33"/>
      <c r="C47" s="14" t="s">
        <v>27</v>
      </c>
      <c r="D47" s="7" t="s">
        <v>310</v>
      </c>
      <c r="E47" s="8" t="s">
        <v>311</v>
      </c>
      <c r="F47" s="34" t="s">
        <v>283</v>
      </c>
      <c r="G47" s="33"/>
      <c r="H47" s="34" t="s">
        <v>104</v>
      </c>
      <c r="I47" s="33"/>
      <c r="J47" s="8" t="s">
        <v>312</v>
      </c>
      <c r="K47" s="23" t="s">
        <v>118</v>
      </c>
      <c r="L47" s="22" t="s">
        <v>118</v>
      </c>
      <c r="M47" s="37" t="s">
        <v>118</v>
      </c>
      <c r="N47" s="33"/>
      <c r="O47" s="19" t="s">
        <v>241</v>
      </c>
      <c r="P47" s="19"/>
      <c r="Q47" s="19"/>
      <c r="R47" s="8" t="s">
        <v>242</v>
      </c>
      <c r="S47" s="9" t="s">
        <v>243</v>
      </c>
    </row>
    <row r="48" spans="1:19" ht="27" x14ac:dyDescent="0.25">
      <c r="A48" s="32" t="s">
        <v>313</v>
      </c>
      <c r="B48" s="33"/>
      <c r="C48" s="14" t="s">
        <v>27</v>
      </c>
      <c r="D48" s="7" t="s">
        <v>314</v>
      </c>
      <c r="E48" s="8" t="s">
        <v>311</v>
      </c>
      <c r="F48" s="34" t="s">
        <v>283</v>
      </c>
      <c r="G48" s="33"/>
      <c r="H48" s="34" t="s">
        <v>104</v>
      </c>
      <c r="I48" s="33"/>
      <c r="J48" s="8" t="s">
        <v>315</v>
      </c>
      <c r="K48" s="23" t="s">
        <v>118</v>
      </c>
      <c r="L48" s="22" t="s">
        <v>118</v>
      </c>
      <c r="M48" s="37" t="s">
        <v>118</v>
      </c>
      <c r="N48" s="33"/>
      <c r="O48" s="19" t="s">
        <v>241</v>
      </c>
      <c r="P48" s="19"/>
      <c r="Q48" s="19"/>
      <c r="R48" s="8" t="s">
        <v>242</v>
      </c>
      <c r="S48" s="9" t="s">
        <v>243</v>
      </c>
    </row>
    <row r="49" spans="1:19" ht="45" x14ac:dyDescent="0.25">
      <c r="A49" s="32" t="s">
        <v>316</v>
      </c>
      <c r="B49" s="33"/>
      <c r="C49" s="14" t="s">
        <v>46</v>
      </c>
      <c r="D49" s="7" t="s">
        <v>317</v>
      </c>
      <c r="E49" s="8" t="s">
        <v>318</v>
      </c>
      <c r="F49" s="34" t="s">
        <v>297</v>
      </c>
      <c r="G49" s="33"/>
      <c r="H49" s="34" t="s">
        <v>104</v>
      </c>
      <c r="I49" s="33"/>
      <c r="J49" s="8" t="s">
        <v>319</v>
      </c>
      <c r="K49" s="22" t="s">
        <v>118</v>
      </c>
      <c r="L49" s="22" t="s">
        <v>118</v>
      </c>
      <c r="M49" s="37" t="s">
        <v>118</v>
      </c>
      <c r="N49" s="33"/>
      <c r="O49" s="19" t="s">
        <v>241</v>
      </c>
      <c r="P49" s="19"/>
      <c r="Q49" s="19"/>
      <c r="R49" s="8" t="s">
        <v>242</v>
      </c>
      <c r="S49" s="9" t="s">
        <v>243</v>
      </c>
    </row>
    <row r="50" spans="1:19" ht="45" x14ac:dyDescent="0.25">
      <c r="A50" s="32" t="s">
        <v>324</v>
      </c>
      <c r="B50" s="33"/>
      <c r="C50" s="14" t="s">
        <v>16</v>
      </c>
      <c r="D50" s="7" t="s">
        <v>325</v>
      </c>
      <c r="E50" s="8" t="s">
        <v>326</v>
      </c>
      <c r="F50" s="34" t="s">
        <v>327</v>
      </c>
      <c r="G50" s="33"/>
      <c r="H50" s="34" t="s">
        <v>20</v>
      </c>
      <c r="I50" s="33"/>
      <c r="J50" s="8" t="s">
        <v>328</v>
      </c>
      <c r="K50" s="19" t="s">
        <v>118</v>
      </c>
      <c r="L50" s="19" t="s">
        <v>118</v>
      </c>
      <c r="M50" s="34" t="s">
        <v>118</v>
      </c>
      <c r="N50" s="33"/>
      <c r="O50" s="19" t="s">
        <v>22</v>
      </c>
      <c r="P50" s="19" t="s">
        <v>329</v>
      </c>
      <c r="Q50" s="19"/>
      <c r="R50" s="8" t="s">
        <v>78</v>
      </c>
      <c r="S50" s="9" t="s">
        <v>231</v>
      </c>
    </row>
    <row r="51" spans="1:19" ht="45" x14ac:dyDescent="0.25">
      <c r="A51" s="32" t="s">
        <v>330</v>
      </c>
      <c r="B51" s="33"/>
      <c r="C51" s="14" t="s">
        <v>63</v>
      </c>
      <c r="D51" s="7" t="s">
        <v>331</v>
      </c>
      <c r="E51" s="8" t="s">
        <v>326</v>
      </c>
      <c r="F51" s="34" t="s">
        <v>327</v>
      </c>
      <c r="G51" s="33"/>
      <c r="H51" s="34" t="s">
        <v>20</v>
      </c>
      <c r="I51" s="33"/>
      <c r="J51" s="8" t="s">
        <v>332</v>
      </c>
      <c r="K51" s="20" t="s">
        <v>118</v>
      </c>
      <c r="L51" s="19" t="s">
        <v>118</v>
      </c>
      <c r="M51" s="35" t="s">
        <v>118</v>
      </c>
      <c r="N51" s="33"/>
      <c r="O51" s="19" t="s">
        <v>22</v>
      </c>
      <c r="P51" s="19" t="s">
        <v>333</v>
      </c>
      <c r="Q51" s="19"/>
      <c r="R51" s="8" t="s">
        <v>99</v>
      </c>
      <c r="S51" s="9" t="s">
        <v>100</v>
      </c>
    </row>
    <row r="52" spans="1:19" ht="36" x14ac:dyDescent="0.25">
      <c r="A52" s="32" t="s">
        <v>334</v>
      </c>
      <c r="B52" s="33"/>
      <c r="C52" s="14" t="s">
        <v>36</v>
      </c>
      <c r="D52" s="7" t="s">
        <v>335</v>
      </c>
      <c r="E52" s="8" t="s">
        <v>336</v>
      </c>
      <c r="F52" s="34" t="s">
        <v>337</v>
      </c>
      <c r="G52" s="33"/>
      <c r="H52" s="34" t="s">
        <v>40</v>
      </c>
      <c r="I52" s="33"/>
      <c r="J52" s="8" t="s">
        <v>338</v>
      </c>
      <c r="K52" s="20">
        <v>5166.66</v>
      </c>
      <c r="L52" s="19">
        <v>24</v>
      </c>
      <c r="M52" s="35">
        <v>123999.84</v>
      </c>
      <c r="N52" s="33"/>
      <c r="O52" s="19" t="s">
        <v>22</v>
      </c>
      <c r="P52" s="19" t="s">
        <v>339</v>
      </c>
      <c r="Q52" s="19"/>
      <c r="R52" s="8" t="s">
        <v>340</v>
      </c>
      <c r="S52" s="9" t="s">
        <v>341</v>
      </c>
    </row>
    <row r="53" spans="1:19" ht="27" x14ac:dyDescent="0.25">
      <c r="A53" s="32" t="s">
        <v>342</v>
      </c>
      <c r="B53" s="33"/>
      <c r="C53" s="14" t="s">
        <v>54</v>
      </c>
      <c r="D53" s="7" t="s">
        <v>343</v>
      </c>
      <c r="E53" s="8" t="s">
        <v>221</v>
      </c>
      <c r="F53" s="34" t="s">
        <v>344</v>
      </c>
      <c r="G53" s="33"/>
      <c r="H53" s="34" t="s">
        <v>20</v>
      </c>
      <c r="I53" s="33"/>
      <c r="J53" s="8" t="s">
        <v>345</v>
      </c>
      <c r="K53" s="19" t="s">
        <v>118</v>
      </c>
      <c r="L53" s="19" t="s">
        <v>118</v>
      </c>
      <c r="M53" s="34" t="s">
        <v>118</v>
      </c>
      <c r="N53" s="33"/>
      <c r="O53" s="19" t="s">
        <v>68</v>
      </c>
      <c r="P53" s="19" t="s">
        <v>346</v>
      </c>
      <c r="Q53" s="19" t="s">
        <v>347</v>
      </c>
      <c r="R53" s="8" t="s">
        <v>133</v>
      </c>
      <c r="S53" s="9" t="s">
        <v>348</v>
      </c>
    </row>
    <row r="54" spans="1:19" ht="36" x14ac:dyDescent="0.25">
      <c r="A54" s="32" t="s">
        <v>349</v>
      </c>
      <c r="B54" s="33"/>
      <c r="C54" s="14" t="s">
        <v>63</v>
      </c>
      <c r="D54" s="7" t="s">
        <v>350</v>
      </c>
      <c r="E54" s="8" t="s">
        <v>351</v>
      </c>
      <c r="F54" s="34" t="s">
        <v>327</v>
      </c>
      <c r="G54" s="33"/>
      <c r="H54" s="34" t="s">
        <v>20</v>
      </c>
      <c r="I54" s="33"/>
      <c r="J54" s="8" t="s">
        <v>352</v>
      </c>
      <c r="K54" s="20" t="s">
        <v>118</v>
      </c>
      <c r="L54" s="19" t="s">
        <v>118</v>
      </c>
      <c r="M54" s="35" t="s">
        <v>118</v>
      </c>
      <c r="N54" s="33"/>
      <c r="O54" s="19" t="s">
        <v>22</v>
      </c>
      <c r="P54" s="19" t="s">
        <v>392</v>
      </c>
      <c r="Q54" s="19"/>
      <c r="R54" s="8" t="s">
        <v>78</v>
      </c>
      <c r="S54" s="9" t="s">
        <v>231</v>
      </c>
    </row>
    <row r="55" spans="1:19" ht="45" x14ac:dyDescent="0.25">
      <c r="A55" s="32" t="s">
        <v>353</v>
      </c>
      <c r="B55" s="33"/>
      <c r="C55" s="14" t="s">
        <v>46</v>
      </c>
      <c r="D55" s="7" t="s">
        <v>354</v>
      </c>
      <c r="E55" s="8" t="s">
        <v>355</v>
      </c>
      <c r="F55" s="34" t="s">
        <v>356</v>
      </c>
      <c r="G55" s="33"/>
      <c r="H55" s="34" t="s">
        <v>20</v>
      </c>
      <c r="I55" s="33"/>
      <c r="J55" s="8" t="s">
        <v>357</v>
      </c>
      <c r="K55" s="20" t="s">
        <v>118</v>
      </c>
      <c r="L55" s="19" t="s">
        <v>118</v>
      </c>
      <c r="M55" s="35" t="s">
        <v>118</v>
      </c>
      <c r="N55" s="33"/>
      <c r="O55" s="19" t="s">
        <v>68</v>
      </c>
      <c r="P55" s="19" t="s">
        <v>358</v>
      </c>
      <c r="Q55" s="19" t="s">
        <v>359</v>
      </c>
      <c r="R55" s="8" t="s">
        <v>133</v>
      </c>
      <c r="S55" s="9" t="s">
        <v>360</v>
      </c>
    </row>
    <row r="56" spans="1:19" ht="45" x14ac:dyDescent="0.25">
      <c r="A56" s="32" t="s">
        <v>361</v>
      </c>
      <c r="B56" s="33"/>
      <c r="C56" s="14" t="s">
        <v>36</v>
      </c>
      <c r="D56" s="7" t="s">
        <v>362</v>
      </c>
      <c r="E56" s="8" t="s">
        <v>363</v>
      </c>
      <c r="F56" s="34" t="s">
        <v>327</v>
      </c>
      <c r="G56" s="33"/>
      <c r="H56" s="34" t="s">
        <v>40</v>
      </c>
      <c r="I56" s="33"/>
      <c r="J56" s="8" t="s">
        <v>364</v>
      </c>
      <c r="K56" s="20">
        <v>699025.12</v>
      </c>
      <c r="L56" s="19">
        <v>12</v>
      </c>
      <c r="M56" s="35">
        <v>8388301.4100000001</v>
      </c>
      <c r="N56" s="33"/>
      <c r="O56" s="19" t="s">
        <v>22</v>
      </c>
      <c r="P56" s="19" t="s">
        <v>365</v>
      </c>
      <c r="Q56" s="19"/>
      <c r="R56" s="8" t="s">
        <v>340</v>
      </c>
      <c r="S56" s="9" t="s">
        <v>341</v>
      </c>
    </row>
    <row r="57" spans="1:19" ht="63" x14ac:dyDescent="0.25">
      <c r="A57" s="32" t="s">
        <v>366</v>
      </c>
      <c r="B57" s="33"/>
      <c r="C57" s="14" t="s">
        <v>63</v>
      </c>
      <c r="D57" s="7" t="s">
        <v>367</v>
      </c>
      <c r="E57" s="8" t="s">
        <v>368</v>
      </c>
      <c r="F57" s="34" t="s">
        <v>344</v>
      </c>
      <c r="G57" s="33"/>
      <c r="H57" s="34" t="s">
        <v>66</v>
      </c>
      <c r="I57" s="33"/>
      <c r="J57" s="8" t="s">
        <v>369</v>
      </c>
      <c r="K57" s="20">
        <f>M57/L57</f>
        <v>94349.57</v>
      </c>
      <c r="L57" s="19">
        <v>1</v>
      </c>
      <c r="M57" s="35">
        <v>94349.57</v>
      </c>
      <c r="N57" s="33"/>
      <c r="O57" s="19" t="s">
        <v>241</v>
      </c>
      <c r="P57" s="19"/>
      <c r="Q57" s="19"/>
      <c r="R57" s="8" t="s">
        <v>370</v>
      </c>
      <c r="S57" s="9" t="s">
        <v>371</v>
      </c>
    </row>
    <row r="58" spans="1:19" ht="45" x14ac:dyDescent="0.25">
      <c r="A58" s="32" t="s">
        <v>372</v>
      </c>
      <c r="B58" s="33"/>
      <c r="C58" s="14" t="s">
        <v>36</v>
      </c>
      <c r="D58" s="7" t="s">
        <v>373</v>
      </c>
      <c r="E58" s="8" t="s">
        <v>355</v>
      </c>
      <c r="F58" s="34" t="s">
        <v>327</v>
      </c>
      <c r="G58" s="33"/>
      <c r="H58" s="34" t="s">
        <v>40</v>
      </c>
      <c r="I58" s="33"/>
      <c r="J58" s="8" t="s">
        <v>374</v>
      </c>
      <c r="K58" s="20">
        <v>2061474.21</v>
      </c>
      <c r="L58" s="19">
        <v>12</v>
      </c>
      <c r="M58" s="35">
        <v>24737690.550000001</v>
      </c>
      <c r="N58" s="33"/>
      <c r="O58" s="19" t="s">
        <v>68</v>
      </c>
      <c r="P58" s="19" t="s">
        <v>375</v>
      </c>
      <c r="Q58" s="19" t="s">
        <v>376</v>
      </c>
      <c r="R58" s="8" t="s">
        <v>133</v>
      </c>
      <c r="S58" s="9" t="s">
        <v>360</v>
      </c>
    </row>
    <row r="59" spans="1:19" ht="36" x14ac:dyDescent="0.25">
      <c r="A59" s="32" t="s">
        <v>377</v>
      </c>
      <c r="B59" s="33"/>
      <c r="C59" s="14" t="s">
        <v>46</v>
      </c>
      <c r="D59" s="7" t="s">
        <v>378</v>
      </c>
      <c r="E59" s="8" t="s">
        <v>379</v>
      </c>
      <c r="F59" s="34" t="s">
        <v>337</v>
      </c>
      <c r="G59" s="33"/>
      <c r="H59" s="34" t="s">
        <v>20</v>
      </c>
      <c r="I59" s="33"/>
      <c r="J59" s="8" t="s">
        <v>380</v>
      </c>
      <c r="K59" s="19" t="s">
        <v>118</v>
      </c>
      <c r="L59" s="19" t="s">
        <v>118</v>
      </c>
      <c r="M59" s="34" t="s">
        <v>118</v>
      </c>
      <c r="N59" s="33"/>
      <c r="O59" s="19" t="s">
        <v>68</v>
      </c>
      <c r="P59" s="19" t="s">
        <v>393</v>
      </c>
      <c r="Q59" s="19" t="s">
        <v>381</v>
      </c>
      <c r="R59" s="8" t="s">
        <v>382</v>
      </c>
      <c r="S59" s="9" t="s">
        <v>383</v>
      </c>
    </row>
    <row r="60" spans="1:19" ht="27" x14ac:dyDescent="0.25">
      <c r="A60" s="32" t="s">
        <v>384</v>
      </c>
      <c r="B60" s="33"/>
      <c r="C60" s="14" t="s">
        <v>123</v>
      </c>
      <c r="D60" s="7" t="s">
        <v>385</v>
      </c>
      <c r="E60" s="8" t="s">
        <v>386</v>
      </c>
      <c r="F60" s="34" t="s">
        <v>327</v>
      </c>
      <c r="G60" s="33"/>
      <c r="H60" s="34" t="s">
        <v>20</v>
      </c>
      <c r="I60" s="33"/>
      <c r="J60" s="8" t="s">
        <v>387</v>
      </c>
      <c r="K60" s="19" t="s">
        <v>118</v>
      </c>
      <c r="L60" s="19" t="s">
        <v>118</v>
      </c>
      <c r="M60" s="34" t="s">
        <v>118</v>
      </c>
      <c r="N60" s="33"/>
      <c r="O60" s="19" t="s">
        <v>22</v>
      </c>
      <c r="P60" s="19" t="s">
        <v>388</v>
      </c>
      <c r="Q60" s="19"/>
      <c r="R60" s="8" t="s">
        <v>78</v>
      </c>
      <c r="S60" s="9" t="s">
        <v>389</v>
      </c>
    </row>
    <row r="61" spans="1:19" ht="36" x14ac:dyDescent="0.25">
      <c r="A61" s="32" t="s">
        <v>390</v>
      </c>
      <c r="B61" s="33"/>
      <c r="C61" s="14" t="s">
        <v>123</v>
      </c>
      <c r="D61" s="7" t="s">
        <v>385</v>
      </c>
      <c r="E61" s="8" t="s">
        <v>386</v>
      </c>
      <c r="F61" s="34" t="s">
        <v>327</v>
      </c>
      <c r="G61" s="33"/>
      <c r="H61" s="34" t="s">
        <v>20</v>
      </c>
      <c r="I61" s="33"/>
      <c r="J61" s="8" t="s">
        <v>391</v>
      </c>
      <c r="K61" s="19" t="s">
        <v>118</v>
      </c>
      <c r="L61" s="19" t="s">
        <v>118</v>
      </c>
      <c r="M61" s="34" t="s">
        <v>118</v>
      </c>
      <c r="N61" s="33"/>
      <c r="O61" s="19" t="s">
        <v>22</v>
      </c>
      <c r="P61" s="19" t="s">
        <v>388</v>
      </c>
      <c r="Q61" s="19"/>
      <c r="R61" s="8" t="s">
        <v>78</v>
      </c>
      <c r="S61" s="9" t="s">
        <v>389</v>
      </c>
    </row>
    <row r="62" spans="1:19" x14ac:dyDescent="0.25">
      <c r="A62" s="15"/>
      <c r="B62" s="16"/>
      <c r="C62" s="16"/>
      <c r="D62" s="10"/>
      <c r="E62" s="10"/>
      <c r="F62" s="16"/>
      <c r="G62" s="16"/>
      <c r="H62" s="16"/>
      <c r="I62" s="16"/>
      <c r="J62" s="10"/>
      <c r="K62" s="16"/>
      <c r="L62" s="16"/>
      <c r="M62" s="16"/>
      <c r="N62" s="16"/>
      <c r="O62" s="16"/>
      <c r="P62" s="16"/>
      <c r="Q62" s="16"/>
      <c r="R62" s="10"/>
      <c r="S62" s="11"/>
    </row>
    <row r="63" spans="1:19" x14ac:dyDescent="0.25">
      <c r="A63" s="17"/>
      <c r="B63" s="18"/>
      <c r="C63" s="18"/>
      <c r="D63" s="12"/>
      <c r="E63" s="12"/>
      <c r="F63" s="18"/>
      <c r="G63" s="18"/>
      <c r="H63" s="18"/>
      <c r="I63" s="18"/>
      <c r="J63" s="12"/>
      <c r="K63" s="18"/>
      <c r="L63" s="18"/>
      <c r="M63" s="18"/>
      <c r="N63" s="18"/>
      <c r="O63" s="18"/>
      <c r="P63" s="18"/>
      <c r="Q63" s="18"/>
      <c r="R63" s="12"/>
      <c r="S63" s="13"/>
    </row>
  </sheetData>
  <mergeCells count="230">
    <mergeCell ref="A59:B59"/>
    <mergeCell ref="F59:G59"/>
    <mergeCell ref="H59:I59"/>
    <mergeCell ref="M59:N59"/>
    <mergeCell ref="A60:B60"/>
    <mergeCell ref="F60:G60"/>
    <mergeCell ref="H60:I60"/>
    <mergeCell ref="M60:N60"/>
    <mergeCell ref="A61:B61"/>
    <mergeCell ref="F61:G61"/>
    <mergeCell ref="H61:I61"/>
    <mergeCell ref="M61:N61"/>
    <mergeCell ref="A56:B56"/>
    <mergeCell ref="F56:G56"/>
    <mergeCell ref="H56:I56"/>
    <mergeCell ref="M56:N56"/>
    <mergeCell ref="A57:B57"/>
    <mergeCell ref="F57:G57"/>
    <mergeCell ref="H57:I57"/>
    <mergeCell ref="M57:N57"/>
    <mergeCell ref="A58:B58"/>
    <mergeCell ref="F58:G58"/>
    <mergeCell ref="H58:I58"/>
    <mergeCell ref="M58:N58"/>
    <mergeCell ref="A53:B53"/>
    <mergeCell ref="F53:G53"/>
    <mergeCell ref="H53:I53"/>
    <mergeCell ref="M53:N53"/>
    <mergeCell ref="A54:B54"/>
    <mergeCell ref="F54:G54"/>
    <mergeCell ref="H54:I54"/>
    <mergeCell ref="M54:N54"/>
    <mergeCell ref="A55:B55"/>
    <mergeCell ref="F55:G55"/>
    <mergeCell ref="H55:I55"/>
    <mergeCell ref="M55:N55"/>
    <mergeCell ref="A50:B50"/>
    <mergeCell ref="F50:G50"/>
    <mergeCell ref="H50:I50"/>
    <mergeCell ref="M50:N50"/>
    <mergeCell ref="A51:B51"/>
    <mergeCell ref="F51:G51"/>
    <mergeCell ref="H51:I51"/>
    <mergeCell ref="M51:N51"/>
    <mergeCell ref="A52:B52"/>
    <mergeCell ref="F52:G52"/>
    <mergeCell ref="H52:I52"/>
    <mergeCell ref="M52:N52"/>
    <mergeCell ref="A49:B49"/>
    <mergeCell ref="F49:G49"/>
    <mergeCell ref="H49:I49"/>
    <mergeCell ref="M49:N49"/>
    <mergeCell ref="A47:B47"/>
    <mergeCell ref="F47:G47"/>
    <mergeCell ref="H47:I47"/>
    <mergeCell ref="M47:N47"/>
    <mergeCell ref="A48:B48"/>
    <mergeCell ref="F48:G48"/>
    <mergeCell ref="H48:I48"/>
    <mergeCell ref="M48:N48"/>
    <mergeCell ref="A44:B44"/>
    <mergeCell ref="F44:G44"/>
    <mergeCell ref="H44:I44"/>
    <mergeCell ref="M44:N44"/>
    <mergeCell ref="A45:B45"/>
    <mergeCell ref="F45:G45"/>
    <mergeCell ref="H45:I45"/>
    <mergeCell ref="M45:N45"/>
    <mergeCell ref="A46:B46"/>
    <mergeCell ref="F46:G46"/>
    <mergeCell ref="H46:I46"/>
    <mergeCell ref="M46:N46"/>
    <mergeCell ref="A43:B43"/>
    <mergeCell ref="F43:G43"/>
    <mergeCell ref="H43:I43"/>
    <mergeCell ref="M43:N43"/>
    <mergeCell ref="A29:B29"/>
    <mergeCell ref="F29:G29"/>
    <mergeCell ref="H29:I29"/>
    <mergeCell ref="M29:N29"/>
    <mergeCell ref="A30:B30"/>
    <mergeCell ref="F30:G30"/>
    <mergeCell ref="H30:I30"/>
    <mergeCell ref="M30:N30"/>
    <mergeCell ref="A33:B33"/>
    <mergeCell ref="F33:G33"/>
    <mergeCell ref="H33:I33"/>
    <mergeCell ref="M33:N33"/>
    <mergeCell ref="A19:B19"/>
    <mergeCell ref="F19:G19"/>
    <mergeCell ref="H19:I19"/>
    <mergeCell ref="M19:N19"/>
    <mergeCell ref="A23:B23"/>
    <mergeCell ref="F23:G23"/>
    <mergeCell ref="H23:I23"/>
    <mergeCell ref="M23:N23"/>
    <mergeCell ref="A21:B21"/>
    <mergeCell ref="F21:G21"/>
    <mergeCell ref="H21:I21"/>
    <mergeCell ref="M21:N21"/>
    <mergeCell ref="A22:B22"/>
    <mergeCell ref="F22:G22"/>
    <mergeCell ref="H22:I22"/>
    <mergeCell ref="M22:N22"/>
    <mergeCell ref="A20:B20"/>
    <mergeCell ref="F20:G20"/>
    <mergeCell ref="H20:I20"/>
    <mergeCell ref="M20:N20"/>
    <mergeCell ref="B2:F2"/>
    <mergeCell ref="A5:B5"/>
    <mergeCell ref="F5:G5"/>
    <mergeCell ref="H5:I5"/>
    <mergeCell ref="M5:N5"/>
    <mergeCell ref="A18:B18"/>
    <mergeCell ref="F18:G18"/>
    <mergeCell ref="H18:I18"/>
    <mergeCell ref="M18:N18"/>
    <mergeCell ref="A8:B8"/>
    <mergeCell ref="F8:G8"/>
    <mergeCell ref="H8:I8"/>
    <mergeCell ref="M8:N8"/>
    <mergeCell ref="A9:B9"/>
    <mergeCell ref="F9:G9"/>
    <mergeCell ref="H9:I9"/>
    <mergeCell ref="M9:N9"/>
    <mergeCell ref="A6:B6"/>
    <mergeCell ref="F6:G6"/>
    <mergeCell ref="H6:I6"/>
    <mergeCell ref="M6:N6"/>
    <mergeCell ref="A7:B7"/>
    <mergeCell ref="F7:G7"/>
    <mergeCell ref="H7:I7"/>
    <mergeCell ref="M7:N7"/>
    <mergeCell ref="M13:N13"/>
    <mergeCell ref="A10:B10"/>
    <mergeCell ref="F10:G10"/>
    <mergeCell ref="H10:I10"/>
    <mergeCell ref="M10:N10"/>
    <mergeCell ref="A11:B11"/>
    <mergeCell ref="F11:G11"/>
    <mergeCell ref="H11:I11"/>
    <mergeCell ref="M11:N11"/>
    <mergeCell ref="I2:S2"/>
    <mergeCell ref="A16:B16"/>
    <mergeCell ref="F16:G16"/>
    <mergeCell ref="H16:I16"/>
    <mergeCell ref="M16:N16"/>
    <mergeCell ref="A17:B17"/>
    <mergeCell ref="F17:G17"/>
    <mergeCell ref="H17:I17"/>
    <mergeCell ref="M17:N17"/>
    <mergeCell ref="A14:B14"/>
    <mergeCell ref="F14:G14"/>
    <mergeCell ref="H14:I14"/>
    <mergeCell ref="M14:N14"/>
    <mergeCell ref="A15:B15"/>
    <mergeCell ref="F15:G15"/>
    <mergeCell ref="H15:I15"/>
    <mergeCell ref="M15:N15"/>
    <mergeCell ref="A12:B12"/>
    <mergeCell ref="F12:G12"/>
    <mergeCell ref="H12:I12"/>
    <mergeCell ref="M12:N12"/>
    <mergeCell ref="A13:B13"/>
    <mergeCell ref="F13:G13"/>
    <mergeCell ref="H13:I13"/>
    <mergeCell ref="A24:B24"/>
    <mergeCell ref="F24:G24"/>
    <mergeCell ref="H24:I24"/>
    <mergeCell ref="M24:N24"/>
    <mergeCell ref="A25:B25"/>
    <mergeCell ref="F25:G25"/>
    <mergeCell ref="H25:I25"/>
    <mergeCell ref="M25:N25"/>
    <mergeCell ref="A28:B28"/>
    <mergeCell ref="F28:G28"/>
    <mergeCell ref="H28:I28"/>
    <mergeCell ref="M28:N28"/>
    <mergeCell ref="A26:B26"/>
    <mergeCell ref="F26:G26"/>
    <mergeCell ref="H26:I26"/>
    <mergeCell ref="M26:N26"/>
    <mergeCell ref="A27:B27"/>
    <mergeCell ref="F27:G27"/>
    <mergeCell ref="H27:I27"/>
    <mergeCell ref="M27:N27"/>
    <mergeCell ref="A34:B34"/>
    <mergeCell ref="F34:G34"/>
    <mergeCell ref="H34:I34"/>
    <mergeCell ref="M34:N34"/>
    <mergeCell ref="A31:B31"/>
    <mergeCell ref="F31:G31"/>
    <mergeCell ref="H31:I31"/>
    <mergeCell ref="M31:N31"/>
    <mergeCell ref="A32:B32"/>
    <mergeCell ref="F32:G32"/>
    <mergeCell ref="H32:I32"/>
    <mergeCell ref="M32:N32"/>
    <mergeCell ref="A37:B37"/>
    <mergeCell ref="F37:G37"/>
    <mergeCell ref="H37:I37"/>
    <mergeCell ref="M37:N37"/>
    <mergeCell ref="A38:B38"/>
    <mergeCell ref="F38:G38"/>
    <mergeCell ref="H38:I38"/>
    <mergeCell ref="M38:N38"/>
    <mergeCell ref="A35:B35"/>
    <mergeCell ref="F35:G35"/>
    <mergeCell ref="H35:I35"/>
    <mergeCell ref="M35:N35"/>
    <mergeCell ref="A36:B36"/>
    <mergeCell ref="F36:G36"/>
    <mergeCell ref="H36:I36"/>
    <mergeCell ref="M36:N36"/>
    <mergeCell ref="A41:B41"/>
    <mergeCell ref="F41:G41"/>
    <mergeCell ref="H41:I41"/>
    <mergeCell ref="M41:N41"/>
    <mergeCell ref="A42:B42"/>
    <mergeCell ref="F42:G42"/>
    <mergeCell ref="H42:I42"/>
    <mergeCell ref="M42:N42"/>
    <mergeCell ref="A39:B39"/>
    <mergeCell ref="F39:G39"/>
    <mergeCell ref="H39:I39"/>
    <mergeCell ref="M39:N39"/>
    <mergeCell ref="A40:B40"/>
    <mergeCell ref="F40:G40"/>
    <mergeCell ref="H40:I40"/>
    <mergeCell ref="M40:N40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05/12/2025 11:08:13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2025-12-05T14:21:14Z</cp:lastPrinted>
  <dcterms:created xsi:type="dcterms:W3CDTF">2025-12-05T14:10:55Z</dcterms:created>
  <dcterms:modified xsi:type="dcterms:W3CDTF">2026-01-05T17:22:05Z</dcterms:modified>
</cp:coreProperties>
</file>