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AF\SCS\GST\CCOT\DIVISÃO DE CONTRATOS\PUBLICAÇÕES   - 2026 copiado SharePoint\Publicações_Site EXCEL - 2026 copiado SharePoint\ANO_2026_Site EXCEL\"/>
    </mc:Choice>
  </mc:AlternateContent>
  <xr:revisionPtr revIDLastSave="29" documentId="13_ncr:1_{018A74D4-F180-4ECB-AB28-9F4328F3096F}" xr6:coauthVersionLast="47" xr6:coauthVersionMax="47" xr10:uidLastSave="{7AA8440A-8561-4BB9-9F14-BB9016074AA0}"/>
  <bookViews>
    <workbookView xWindow="28680" yWindow="-2805" windowWidth="24240" windowHeight="13020" xr2:uid="{00000000-000D-0000-FFFF-FFFF00000000}"/>
  </bookViews>
  <sheets>
    <sheet name="Relacao_ContratosSite" sheetId="1" r:id="rId1"/>
  </sheets>
  <definedNames>
    <definedName name="_xlnm.Print_Titles" localSheetId="0">Relacao_ContratosSite!$1:$3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K25" i="1"/>
</calcChain>
</file>

<file path=xl/sharedStrings.xml><?xml version="1.0" encoding="utf-8"?>
<sst xmlns="http://schemas.openxmlformats.org/spreadsheetml/2006/main" count="459" uniqueCount="275">
  <si>
    <t xml:space="preserve">Relação de Contratos  -  Período: 01.01  a  31.01.2026 </t>
  </si>
  <si>
    <t>PRO</t>
  </si>
  <si>
    <t>Termo</t>
  </si>
  <si>
    <t>Processo</t>
  </si>
  <si>
    <t>Fornecedor</t>
  </si>
  <si>
    <t>Data</t>
  </si>
  <si>
    <t xml:space="preserve">Tipo Do Termo </t>
  </si>
  <si>
    <t>Objeto do Contrato</t>
  </si>
  <si>
    <t>Valor unitário / Valor mensal</t>
  </si>
  <si>
    <t>Qtde / Vigência</t>
  </si>
  <si>
    <t>Valor atual do Contrato</t>
  </si>
  <si>
    <t>Modalidade</t>
  </si>
  <si>
    <t>Nº</t>
  </si>
  <si>
    <t>Fundamento Legal</t>
  </si>
  <si>
    <t>Gestor</t>
  </si>
  <si>
    <t>Fiscal</t>
  </si>
  <si>
    <t>8504</t>
  </si>
  <si>
    <t>000</t>
  </si>
  <si>
    <t>359.00005386/2025-43</t>
  </si>
  <si>
    <t>3P Brasil - Consultoria e Projetos de Estruturação de Parcerias Públicas-Privadas e Participações</t>
  </si>
  <si>
    <t>02/01/2026</t>
  </si>
  <si>
    <t>Termo de Contratação</t>
  </si>
  <si>
    <t>Gestão, operação e manutenção dos Postos Poupatempo - Lote 5</t>
  </si>
  <si>
    <t>Pregão</t>
  </si>
  <si>
    <t>90005/2025</t>
  </si>
  <si>
    <t>KATIA PERES MELCHIADES DAVID</t>
  </si>
  <si>
    <t>CAROLINE FERNANDES FREITAS</t>
  </si>
  <si>
    <t>7788</t>
  </si>
  <si>
    <t>007</t>
  </si>
  <si>
    <t>359.00002097/2023-21</t>
  </si>
  <si>
    <t>CA Programas de Computador, Participações e Serviços Ltda</t>
  </si>
  <si>
    <t>Termo de Renúncia</t>
  </si>
  <si>
    <t>Manutenção de Programas de Computador CA - Alta Plataforma</t>
  </si>
  <si>
    <t>***</t>
  </si>
  <si>
    <t>Inexigibilidade</t>
  </si>
  <si>
    <t>011/2021</t>
  </si>
  <si>
    <t>Lei 13.303 Art.30, Inc I</t>
  </si>
  <si>
    <t>MAURICIO BOUCOS VITALE</t>
  </si>
  <si>
    <t>SANDRA TOMIZAWA SARGACO</t>
  </si>
  <si>
    <t>8509</t>
  </si>
  <si>
    <t>001</t>
  </si>
  <si>
    <t>359.00010119/2025-98</t>
  </si>
  <si>
    <t>Associação dos Municípios de Pequeno Porte do Estado de São Paulo - AMPPESP</t>
  </si>
  <si>
    <t>05/01/2026</t>
  </si>
  <si>
    <t>Termo de Encerramento</t>
  </si>
  <si>
    <t>Patrocínio - Fomenta 2025</t>
  </si>
  <si>
    <t>036/2025</t>
  </si>
  <si>
    <t>art. 30 da LF nº 13.303</t>
  </si>
  <si>
    <t>MARILIA LINO DE SOUZA</t>
  </si>
  <si>
    <t>MARIA CAROLINA M LOPES</t>
  </si>
  <si>
    <t>7961</t>
  </si>
  <si>
    <t>004</t>
  </si>
  <si>
    <t>359.00000700/2023-30</t>
  </si>
  <si>
    <t>Elevadores Orion Ltda</t>
  </si>
  <si>
    <t>Manutenção de Elevadores Sociais, Monta Carga e Plataformas de Acessibilidade - Filial Mooca</t>
  </si>
  <si>
    <t>070/2022</t>
  </si>
  <si>
    <t>MARCELO BARBOSA</t>
  </si>
  <si>
    <t>ALEXANDRE GITTI</t>
  </si>
  <si>
    <t>8406</t>
  </si>
  <si>
    <t>359.00001864/2024-65</t>
  </si>
  <si>
    <t>Softplan Planejamento e Sistemas S/A</t>
  </si>
  <si>
    <t>07/01/2026</t>
  </si>
  <si>
    <t>Solução de gestão do processo de licenciamento ambiental municipalizado do Estado de São Paulo</t>
  </si>
  <si>
    <t>012/2025</t>
  </si>
  <si>
    <t>Lei 13303, art. 30 inc. I</t>
  </si>
  <si>
    <t>LUCAS GERALDO PINTO CAMARGO</t>
  </si>
  <si>
    <t>DEISE KUSUNOKI SHIROZONO</t>
  </si>
  <si>
    <t>8541</t>
  </si>
  <si>
    <t>359.00004595/2025-70</t>
  </si>
  <si>
    <t>LSKL Marcenaria Eireli</t>
  </si>
  <si>
    <t>08/01/2026</t>
  </si>
  <si>
    <t>Fornecimento e instalação de divisórias em painel duplo de saque frontal cego e misto, do tipo piso-teto</t>
  </si>
  <si>
    <t>90080/2025</t>
  </si>
  <si>
    <t>CLAUDIA AVILA MARTINS</t>
  </si>
  <si>
    <t>8525</t>
  </si>
  <si>
    <t>359.00007426/2025-91</t>
  </si>
  <si>
    <t>Viasoft Soluções Tecnológicas S.A.</t>
  </si>
  <si>
    <t>Coleta Biométrica Unificada IIRGD - DETRAN</t>
  </si>
  <si>
    <t>039/2025</t>
  </si>
  <si>
    <t>art 30 inc I Lei 13303/16</t>
  </si>
  <si>
    <t>SILVIO RODRIGUEZ</t>
  </si>
  <si>
    <t>MARCOS SOUZA DOS SANTOS</t>
  </si>
  <si>
    <t>5364</t>
  </si>
  <si>
    <t>003</t>
  </si>
  <si>
    <t>359.00007989/2024-07</t>
  </si>
  <si>
    <t>Hlmm - Administradora de Bens Ltda</t>
  </si>
  <si>
    <t>Cessão de Imóvel - Poupatempo Taubaté</t>
  </si>
  <si>
    <t>Dispensa</t>
  </si>
  <si>
    <t>004/2008</t>
  </si>
  <si>
    <t>artigo 24, inciso X</t>
  </si>
  <si>
    <t>FERNANDO HONORIO DE CARVALHO</t>
  </si>
  <si>
    <t>EMILIA FERNANDA C DE ANDRADE</t>
  </si>
  <si>
    <t>8537</t>
  </si>
  <si>
    <t>359.00009493/2025-41</t>
  </si>
  <si>
    <t>Almaviva Solutions S.A.</t>
  </si>
  <si>
    <t>Operacionalização do Acordo LIFERAY - PRO.00.8471 - Produtos e Serviços</t>
  </si>
  <si>
    <t>90082/2025</t>
  </si>
  <si>
    <t>LUCIANO BENATO</t>
  </si>
  <si>
    <t>GIOVANNA MARIA DE ARAUJO</t>
  </si>
  <si>
    <t>8546</t>
  </si>
  <si>
    <t>359.00002930/2025-03</t>
  </si>
  <si>
    <t>Deltalab Consultoria e Treinamentos Ltda</t>
  </si>
  <si>
    <t>Apoio Técnico Especializado em Medição de Software</t>
  </si>
  <si>
    <t>90078/2025</t>
  </si>
  <si>
    <t>GIULIANA MARTIN SPAOLONSI RODRIGUES</t>
  </si>
  <si>
    <t>JOSE RIBAMAR DANTAS</t>
  </si>
  <si>
    <t>7771</t>
  </si>
  <si>
    <t>006</t>
  </si>
  <si>
    <t>359.00003397/2024-16</t>
  </si>
  <si>
    <t>Neo-Tagus Comércio e Assistência Técnica Ltda</t>
  </si>
  <si>
    <t>Manutenção de Equipamentos de Controle de Acesso e Ponto Eletrônico</t>
  </si>
  <si>
    <t>008/2021</t>
  </si>
  <si>
    <t>art. 30 lei fed 13.333/16</t>
  </si>
  <si>
    <t>RICARDO TRUJILLO</t>
  </si>
  <si>
    <t>BENICIO MARQUES DE MELO FILHO</t>
  </si>
  <si>
    <t>7914</t>
  </si>
  <si>
    <t>002</t>
  </si>
  <si>
    <t>359.00005982/2023-61</t>
  </si>
  <si>
    <t>Bandeirante Controle Ambiental Ltda</t>
  </si>
  <si>
    <t>12/01/2026</t>
  </si>
  <si>
    <t>Desinsetização e Desratização - Sede, Unidades, Mooca e Sé</t>
  </si>
  <si>
    <t>031/2022</t>
  </si>
  <si>
    <t>DANIEL ALBUQUERQUE DA SILVA</t>
  </si>
  <si>
    <t>8384</t>
  </si>
  <si>
    <t>359.00005669/2024-12</t>
  </si>
  <si>
    <t>Ogea Consultoria Ltda</t>
  </si>
  <si>
    <t>09/01/2026</t>
  </si>
  <si>
    <t>Termo de Prorrogação</t>
  </si>
  <si>
    <t>CONTRATAÇÃO DE SERVIÇOS DE ELABORAÇÃO, ANÁLISE E IMPUGNAÇÃO DE CÁLCULOS JUDICIAIS PARA A GERÊNCIA JURÍDICA</t>
  </si>
  <si>
    <t>90079/2024</t>
  </si>
  <si>
    <t>JULIANA PASQUINI MASTANDREA</t>
  </si>
  <si>
    <t>ALVARO BEM HAJA DA FONSECA</t>
  </si>
  <si>
    <t>8543</t>
  </si>
  <si>
    <t>359.00009450/2025-65</t>
  </si>
  <si>
    <t>Apoio Técnico Especializado em tecnologias INTERSYSTEMS</t>
  </si>
  <si>
    <t>90073/2025</t>
  </si>
  <si>
    <t>8538</t>
  </si>
  <si>
    <t>359.00006117/2024-13</t>
  </si>
  <si>
    <t>NTT Brasil Comércio e Serv. de Tecnologia Ltda</t>
  </si>
  <si>
    <t>Aquisição de Produtos e Serviços - Modernização e Expansão do Director SAN Cisco MDS 9710 do Data Center</t>
  </si>
  <si>
    <t>90060/2025</t>
  </si>
  <si>
    <t>LUIS AUGUSTO GIUNCIONE</t>
  </si>
  <si>
    <t>8547</t>
  </si>
  <si>
    <t>359.00008877/2025-46</t>
  </si>
  <si>
    <t>Orange Door Consultoria de Tecnologia Ltda</t>
  </si>
  <si>
    <t>13/01/2026</t>
  </si>
  <si>
    <t>Operacionalização do Acordo SALESFORCE - PRO.OO.8483 - Produtos e Serviços</t>
  </si>
  <si>
    <t>90072/2025</t>
  </si>
  <si>
    <t>CASSIO CHAGAS M DUARTE</t>
  </si>
  <si>
    <t>JOSE GRISORIO</t>
  </si>
  <si>
    <t>8535</t>
  </si>
  <si>
    <t>359.00007377/2025-97</t>
  </si>
  <si>
    <t>Flexera Software Brazil Ltda</t>
  </si>
  <si>
    <t>Acordo FLEXERA - Produtos e Serviços</t>
  </si>
  <si>
    <t>FABIO MORETH MARIANO</t>
  </si>
  <si>
    <t>8465</t>
  </si>
  <si>
    <t>359.00005500/2025-35</t>
  </si>
  <si>
    <t>Rivera Móveis Indústria e Comércio LTDA.</t>
  </si>
  <si>
    <t>14/01/2026</t>
  </si>
  <si>
    <t>Aquisição de Mobiliário -  Ata de Registro de Preços  ARP nº 006/2024</t>
  </si>
  <si>
    <t>90025/2024</t>
  </si>
  <si>
    <t>8544</t>
  </si>
  <si>
    <t>359.00006481/2025-64</t>
  </si>
  <si>
    <t>SPARKOO Tecnologias do Brasil LTDA</t>
  </si>
  <si>
    <t>16/01/2026</t>
  </si>
  <si>
    <t>Acordo SPARKOO - Produtos e Serviços</t>
  </si>
  <si>
    <t>8549</t>
  </si>
  <si>
    <t>359.00003779/2025-12</t>
  </si>
  <si>
    <t>Avla Seguros Brasil S.A.</t>
  </si>
  <si>
    <t>20/01/2026</t>
  </si>
  <si>
    <t>Seguro Garantia Judicial</t>
  </si>
  <si>
    <t>90044/2025</t>
  </si>
  <si>
    <t>ALEX SANDRO DA SILVA</t>
  </si>
  <si>
    <t>ROBERTA CAPOTE COSTA</t>
  </si>
  <si>
    <t>8484</t>
  </si>
  <si>
    <t>359.00008498/2025-56</t>
  </si>
  <si>
    <t>Conselho Nacional de Secretários de Administração - Consad</t>
  </si>
  <si>
    <t>21/01/2026</t>
  </si>
  <si>
    <t>Patrocínio XIV Congresso CONSAD de Gestão Pública</t>
  </si>
  <si>
    <t>030/2025</t>
  </si>
  <si>
    <t>caput art 30 da LF 13303</t>
  </si>
  <si>
    <t>7746</t>
  </si>
  <si>
    <t>359.00008825/2023-16</t>
  </si>
  <si>
    <t>Positus Tecnologia da informação Ltda</t>
  </si>
  <si>
    <t>23/01/2026</t>
  </si>
  <si>
    <t>Solução de Whatsapp Bussiness nos Serviços de Chatbot</t>
  </si>
  <si>
    <t>017/2021</t>
  </si>
  <si>
    <t>LUIZ CARLOS REIS</t>
  </si>
  <si>
    <t>TIAGO PRETEL DOS SANTOS</t>
  </si>
  <si>
    <t>8331</t>
  </si>
  <si>
    <t>359.00006706/2024-00</t>
  </si>
  <si>
    <t>Telefônica Brasil S.A</t>
  </si>
  <si>
    <t>Termo de Rescisão Unilateral</t>
  </si>
  <si>
    <t>Serviço de Link de internet Banda Larga</t>
  </si>
  <si>
    <t>Compra Direta</t>
  </si>
  <si>
    <t>AYMEE BEATRIZ VICENTE DI MONACO</t>
  </si>
  <si>
    <t>RENATO LUIZ SOUZA</t>
  </si>
  <si>
    <t>7878</t>
  </si>
  <si>
    <t>359.00004517/2023-11</t>
  </si>
  <si>
    <t>Eletropaulo Metropolitana Eletricidade de São Paulo S/A</t>
  </si>
  <si>
    <t>26/01/2026</t>
  </si>
  <si>
    <t>Energia Elétrica Prodesp Unidade Mooca - CCER</t>
  </si>
  <si>
    <t>001/2022</t>
  </si>
  <si>
    <t>art.29, inc X, Lei 13303</t>
  </si>
  <si>
    <t>ALEXANDRE GITTI / LUCIA BASSAN BORGES</t>
  </si>
  <si>
    <t>7877</t>
  </si>
  <si>
    <t>Energia Elétrica Prodesp Unidade Mooca - CUSD</t>
  </si>
  <si>
    <t>003/2022</t>
  </si>
  <si>
    <t>art.30, inc II, Lei 13303</t>
  </si>
  <si>
    <t>7917</t>
  </si>
  <si>
    <t>359.00006060/2023-71</t>
  </si>
  <si>
    <t>Galegale &amp; Associados Consultores Ltda - EPP</t>
  </si>
  <si>
    <t>27/01/2026</t>
  </si>
  <si>
    <t>Assistência Técnica Especializada em Perícia Judicial</t>
  </si>
  <si>
    <t>CAROLINA CELIA SHERGUE</t>
  </si>
  <si>
    <t>8392</t>
  </si>
  <si>
    <t>359.00001946/2025-91</t>
  </si>
  <si>
    <t>Contratação do Uso do Sistema de Distribuição de Energia Elétrica – ACL junto à concessionária ENEL (CUSD LIVRE) para atender a Sede PRODESP</t>
  </si>
  <si>
    <t>010/2025</t>
  </si>
  <si>
    <t>art. 30 inc. I Lei 13.303</t>
  </si>
  <si>
    <t>WANDERLEY GESSERANO MINICI</t>
  </si>
  <si>
    <t>6811</t>
  </si>
  <si>
    <t>008</t>
  </si>
  <si>
    <t>359.00009219/2023-18</t>
  </si>
  <si>
    <t>Castellabate Participações e Investimentos  Ltda</t>
  </si>
  <si>
    <t>Locação de Imóvel - Poupatempo Tatuí</t>
  </si>
  <si>
    <t>008/2015</t>
  </si>
  <si>
    <t>Artigo 24, Inciso X</t>
  </si>
  <si>
    <t>JOSE WILSON RICCIARDI</t>
  </si>
  <si>
    <t>RENATO TEIXEIRA DA SILVA</t>
  </si>
  <si>
    <t>8556</t>
  </si>
  <si>
    <t>359.00012505/2025-14</t>
  </si>
  <si>
    <t>AESP Assoc Emissoras de Rádio e Televisão Estado São Paulo</t>
  </si>
  <si>
    <t>Patrocínio ao Festival do Rádio e da Televisão Paulista</t>
  </si>
  <si>
    <t>040/2025</t>
  </si>
  <si>
    <t>caput art 30, LF 13303/16</t>
  </si>
  <si>
    <t>8292</t>
  </si>
  <si>
    <t>359.00002776/2023-08</t>
  </si>
  <si>
    <t>Webtrip Agência de Viagens e Turismo Ltda EPP</t>
  </si>
  <si>
    <t>Serviço de Fornecimento de Passagem Aérea</t>
  </si>
  <si>
    <t>90029/2024</t>
  </si>
  <si>
    <t>SIMONE SANTOS NERY</t>
  </si>
  <si>
    <t>MARISA MARGARETE DOS SANTOS</t>
  </si>
  <si>
    <t>8531</t>
  </si>
  <si>
    <t>359.00004508/2025-84</t>
  </si>
  <si>
    <t>Oracle do Brasil Sistemas Ltda</t>
  </si>
  <si>
    <t>30/01/2026</t>
  </si>
  <si>
    <t>Prestação de serviços de Manutenção e Suporte Técnico para Sistema Robótico Oracle Storagetek</t>
  </si>
  <si>
    <t>001/2026</t>
  </si>
  <si>
    <t>Art. 30 inciso I 13303/16</t>
  </si>
  <si>
    <t>SAULO GABRIEL FERREIRA MARQUES</t>
  </si>
  <si>
    <t>RAMIRO XAVIER CHEBEL</t>
  </si>
  <si>
    <t>7962</t>
  </si>
  <si>
    <t>359.00000088/2023-03</t>
  </si>
  <si>
    <t>Sem Parar Instituição de Pagamento Ltda</t>
  </si>
  <si>
    <t>Pedágio Eletrônico - Sistema Sem Parar</t>
  </si>
  <si>
    <t>JADIEL TAVARES SILVA</t>
  </si>
  <si>
    <t>8539</t>
  </si>
  <si>
    <t>359.00006485/2025-42</t>
  </si>
  <si>
    <t>Trend Micro do Brasil Ltda</t>
  </si>
  <si>
    <t>Acordo TREND MICRO - Produtos e Serviços</t>
  </si>
  <si>
    <t>8564</t>
  </si>
  <si>
    <t>359.00000656/2026-19</t>
  </si>
  <si>
    <t>Telecomunicação TELECOM em DWDM - Conectividade</t>
  </si>
  <si>
    <t>art 29 Inc XV LF 13303/16</t>
  </si>
  <si>
    <t>AUGUSTO FILIPE DE OLIVEIRA</t>
  </si>
  <si>
    <t>ANTONIO ALVES DOS SANTOS</t>
  </si>
  <si>
    <t>7935</t>
  </si>
  <si>
    <t>005</t>
  </si>
  <si>
    <t>359.00001797/2023-06</t>
  </si>
  <si>
    <t>Luz Publicidade SP Sul Ltda</t>
  </si>
  <si>
    <t>Serviços de Publicidade Legal</t>
  </si>
  <si>
    <t>061/2022</t>
  </si>
  <si>
    <t>CARLOS ALBERTO J BARREIRA</t>
  </si>
  <si>
    <t>JOAO RICARDO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</si>
</sst>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6]&quot;R$&quot;#,##0.00;\(&quot;R$&quot;#,##0.00\)"/>
    <numFmt numFmtId="165" formatCode="&quot;R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u/>
      <sz val="14"/>
      <color rgb="FF000000"/>
      <name val="Segoe UI"/>
    </font>
    <font>
      <sz val="7"/>
      <color rgb="FF000000"/>
      <name val="Segoe UI"/>
    </font>
    <font>
      <sz val="7"/>
      <color rgb="FF000000"/>
      <name val="Arial"/>
    </font>
    <font>
      <b/>
      <u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u/>
      <sz val="14"/>
      <color rgb="FF000000"/>
      <name val="Segoe UI"/>
      <family val="2"/>
    </font>
    <font>
      <sz val="7"/>
      <color rgb="FF000000"/>
      <name val="Arial"/>
      <family val="2"/>
    </font>
    <font>
      <sz val="7"/>
      <name val="Segoe UI"/>
      <family val="2"/>
    </font>
    <font>
      <sz val="11"/>
      <name val="Calibri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67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7" fillId="0" borderId="0" xfId="0" applyFont="1"/>
    <xf numFmtId="0" fontId="3" fillId="0" borderId="8" xfId="0" applyFont="1" applyBorder="1" applyAlignment="1">
      <alignment vertical="center" wrapText="1" readingOrder="1"/>
    </xf>
    <xf numFmtId="0" fontId="4" fillId="0" borderId="8" xfId="0" applyFont="1" applyBorder="1" applyAlignment="1">
      <alignment vertical="center" wrapText="1" readingOrder="1"/>
    </xf>
    <xf numFmtId="0" fontId="4" fillId="0" borderId="9" xfId="0" applyFont="1" applyBorder="1" applyAlignment="1">
      <alignment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164" fontId="4" fillId="0" borderId="8" xfId="0" applyNumberFormat="1" applyFont="1" applyBorder="1" applyAlignment="1">
      <alignment horizontal="center" vertical="center" wrapText="1" readingOrder="1"/>
    </xf>
    <xf numFmtId="165" fontId="4" fillId="0" borderId="8" xfId="0" applyNumberFormat="1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164" fontId="9" fillId="0" borderId="8" xfId="0" applyNumberFormat="1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vertical="center" wrapText="1" readingOrder="1"/>
    </xf>
    <xf numFmtId="0" fontId="10" fillId="0" borderId="8" xfId="0" applyFont="1" applyBorder="1" applyAlignment="1">
      <alignment horizontal="center" vertical="center" wrapText="1" readingOrder="1"/>
    </xf>
    <xf numFmtId="0" fontId="10" fillId="0" borderId="8" xfId="0" applyFont="1" applyBorder="1" applyAlignment="1">
      <alignment vertical="center" wrapText="1" readingOrder="1"/>
    </xf>
    <xf numFmtId="0" fontId="12" fillId="0" borderId="8" xfId="0" applyFont="1" applyBorder="1" applyAlignment="1">
      <alignment vertical="center" wrapText="1" readingOrder="1"/>
    </xf>
    <xf numFmtId="0" fontId="12" fillId="0" borderId="8" xfId="0" applyFont="1" applyBorder="1" applyAlignment="1">
      <alignment horizontal="center" vertical="center" wrapText="1" readingOrder="1"/>
    </xf>
    <xf numFmtId="0" fontId="12" fillId="0" borderId="9" xfId="0" applyFont="1" applyBorder="1" applyAlignment="1">
      <alignment vertical="center" wrapText="1" readingOrder="1"/>
    </xf>
    <xf numFmtId="165" fontId="12" fillId="0" borderId="8" xfId="0" applyNumberFormat="1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horizontal="center" vertical="center" wrapText="1" readingOrder="1"/>
    </xf>
    <xf numFmtId="164" fontId="4" fillId="0" borderId="0" xfId="0" applyNumberFormat="1" applyFont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vertical="center" wrapText="1" readingOrder="1"/>
    </xf>
    <xf numFmtId="0" fontId="4" fillId="0" borderId="13" xfId="0" applyFont="1" applyBorder="1" applyAlignment="1">
      <alignment vertical="center" wrapText="1" readingOrder="1"/>
    </xf>
    <xf numFmtId="0" fontId="4" fillId="0" borderId="13" xfId="0" applyFont="1" applyBorder="1" applyAlignment="1">
      <alignment horizontal="center" vertical="center" wrapText="1" readingOrder="1"/>
    </xf>
    <xf numFmtId="0" fontId="4" fillId="0" borderId="14" xfId="0" applyFont="1" applyBorder="1" applyAlignment="1">
      <alignment vertical="center" wrapText="1" readingOrder="1"/>
    </xf>
    <xf numFmtId="0" fontId="9" fillId="0" borderId="11" xfId="0" applyFont="1" applyBorder="1" applyAlignment="1">
      <alignment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 readingOrder="1"/>
    </xf>
    <xf numFmtId="164" fontId="4" fillId="0" borderId="8" xfId="0" applyNumberFormat="1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164" fontId="4" fillId="0" borderId="0" xfId="0" applyNumberFormat="1" applyFont="1" applyAlignment="1">
      <alignment horizontal="center" vertical="center" wrapText="1" readingOrder="1"/>
    </xf>
    <xf numFmtId="0" fontId="3" fillId="0" borderId="12" xfId="0" applyFont="1" applyBorder="1" applyAlignment="1">
      <alignment horizontal="center" vertical="center" wrapText="1" readingOrder="1"/>
    </xf>
    <xf numFmtId="0" fontId="1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164" fontId="9" fillId="0" borderId="8" xfId="0" applyNumberFormat="1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 readingOrder="1"/>
    </xf>
    <xf numFmtId="165" fontId="12" fillId="0" borderId="8" xfId="0" applyNumberFormat="1" applyFont="1" applyBorder="1" applyAlignment="1">
      <alignment horizontal="center" vertical="center" wrapText="1" readingOrder="1"/>
    </xf>
    <xf numFmtId="165" fontId="11" fillId="0" borderId="8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 readingOrder="1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279400</xdr:colOff>
      <xdr:row>1</xdr:row>
      <xdr:rowOff>327208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showGridLines="0" tabSelected="1" workbookViewId="0">
      <pane ySplit="3" topLeftCell="A31" activePane="bottomLeft" state="frozen"/>
      <selection pane="bottomLeft" activeCell="K40" sqref="K40"/>
    </sheetView>
  </sheetViews>
  <sheetFormatPr defaultRowHeight="15"/>
  <cols>
    <col min="1" max="1" width="4.5703125" customWidth="1"/>
    <col min="2" max="2" width="0.42578125" customWidth="1"/>
    <col min="3" max="3" width="5.28515625" bestFit="1" customWidth="1"/>
    <col min="4" max="4" width="9.42578125" customWidth="1"/>
    <col min="5" max="5" width="11.7109375" customWidth="1"/>
    <col min="6" max="6" width="4.28515625" customWidth="1"/>
    <col min="7" max="7" width="4.5703125" customWidth="1"/>
    <col min="8" max="8" width="0.42578125" customWidth="1"/>
    <col min="9" max="9" width="10.140625" customWidth="1"/>
    <col min="10" max="10" width="14.7109375" customWidth="1"/>
    <col min="11" max="11" width="12.85546875" bestFit="1" customWidth="1"/>
    <col min="12" max="12" width="7.7109375" bestFit="1" customWidth="1"/>
    <col min="13" max="13" width="11.42578125" customWidth="1"/>
    <col min="14" max="14" width="1.5703125" customWidth="1"/>
    <col min="15" max="15" width="10" bestFit="1" customWidth="1"/>
    <col min="16" max="16" width="4.42578125" customWidth="1"/>
    <col min="17" max="17" width="13.5703125" customWidth="1"/>
    <col min="18" max="18" width="9.42578125" customWidth="1"/>
    <col min="19" max="19" width="11" customWidth="1"/>
  </cols>
  <sheetData>
    <row r="1" spans="1:25" ht="9.6" customHeight="1"/>
    <row r="2" spans="1:25" ht="33.75" customHeight="1">
      <c r="B2" s="66"/>
      <c r="C2" s="66"/>
      <c r="D2" s="66"/>
      <c r="E2" s="66"/>
      <c r="F2" s="66"/>
      <c r="I2" s="49" t="s">
        <v>0</v>
      </c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5" ht="9.9499999999999993" customHeight="1"/>
    <row r="4" spans="1:25" ht="5.0999999999999996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25" ht="22.5">
      <c r="A5" s="46" t="s">
        <v>1</v>
      </c>
      <c r="B5" s="47"/>
      <c r="C5" s="4" t="s">
        <v>2</v>
      </c>
      <c r="D5" s="4" t="s">
        <v>3</v>
      </c>
      <c r="E5" s="4" t="s">
        <v>4</v>
      </c>
      <c r="F5" s="48" t="s">
        <v>5</v>
      </c>
      <c r="G5" s="47"/>
      <c r="H5" s="48" t="s">
        <v>6</v>
      </c>
      <c r="I5" s="47"/>
      <c r="J5" s="4" t="s">
        <v>7</v>
      </c>
      <c r="K5" s="4" t="s">
        <v>8</v>
      </c>
      <c r="L5" s="4" t="s">
        <v>9</v>
      </c>
      <c r="M5" s="48" t="s">
        <v>10</v>
      </c>
      <c r="N5" s="47"/>
      <c r="O5" s="4" t="s">
        <v>11</v>
      </c>
      <c r="P5" s="4" t="s">
        <v>12</v>
      </c>
      <c r="Q5" s="4" t="s">
        <v>13</v>
      </c>
      <c r="R5" s="4" t="s">
        <v>14</v>
      </c>
      <c r="S5" s="5" t="s">
        <v>15</v>
      </c>
    </row>
    <row r="6" spans="1:25" ht="72">
      <c r="A6" s="34" t="s">
        <v>16</v>
      </c>
      <c r="B6" s="35"/>
      <c r="C6" s="10" t="s">
        <v>17</v>
      </c>
      <c r="D6" s="7" t="s">
        <v>18</v>
      </c>
      <c r="E6" s="8" t="s">
        <v>19</v>
      </c>
      <c r="F6" s="36" t="s">
        <v>20</v>
      </c>
      <c r="G6" s="35"/>
      <c r="H6" s="36" t="s">
        <v>21</v>
      </c>
      <c r="I6" s="35"/>
      <c r="J6" s="8" t="s">
        <v>22</v>
      </c>
      <c r="K6" s="12">
        <v>6241632.54</v>
      </c>
      <c r="L6" s="11">
        <v>12</v>
      </c>
      <c r="M6" s="37">
        <v>74899590.430000007</v>
      </c>
      <c r="N6" s="35"/>
      <c r="O6" s="11" t="s">
        <v>23</v>
      </c>
      <c r="P6" s="11" t="s">
        <v>24</v>
      </c>
      <c r="Q6" s="11"/>
      <c r="R6" s="8" t="s">
        <v>25</v>
      </c>
      <c r="S6" s="9" t="s">
        <v>26</v>
      </c>
      <c r="Y6" s="6"/>
    </row>
    <row r="7" spans="1:25" ht="36">
      <c r="A7" s="34" t="s">
        <v>27</v>
      </c>
      <c r="B7" s="35"/>
      <c r="C7" s="10" t="s">
        <v>28</v>
      </c>
      <c r="D7" s="7" t="s">
        <v>29</v>
      </c>
      <c r="E7" s="8" t="s">
        <v>30</v>
      </c>
      <c r="F7" s="36" t="s">
        <v>20</v>
      </c>
      <c r="G7" s="35"/>
      <c r="H7" s="36" t="s">
        <v>31</v>
      </c>
      <c r="I7" s="35"/>
      <c r="J7" s="8" t="s">
        <v>32</v>
      </c>
      <c r="K7" s="12" t="s">
        <v>33</v>
      </c>
      <c r="L7" s="11" t="s">
        <v>33</v>
      </c>
      <c r="M7" s="37" t="s">
        <v>33</v>
      </c>
      <c r="N7" s="35"/>
      <c r="O7" s="11" t="s">
        <v>34</v>
      </c>
      <c r="P7" s="11" t="s">
        <v>35</v>
      </c>
      <c r="Q7" s="11" t="s">
        <v>36</v>
      </c>
      <c r="R7" s="8" t="s">
        <v>37</v>
      </c>
      <c r="S7" s="9" t="s">
        <v>38</v>
      </c>
    </row>
    <row r="8" spans="1:25" ht="54">
      <c r="A8" s="34" t="s">
        <v>39</v>
      </c>
      <c r="B8" s="35"/>
      <c r="C8" s="10" t="s">
        <v>40</v>
      </c>
      <c r="D8" s="7" t="s">
        <v>41</v>
      </c>
      <c r="E8" s="8" t="s">
        <v>42</v>
      </c>
      <c r="F8" s="36" t="s">
        <v>43</v>
      </c>
      <c r="G8" s="35"/>
      <c r="H8" s="36" t="s">
        <v>44</v>
      </c>
      <c r="I8" s="35"/>
      <c r="J8" s="8" t="s">
        <v>45</v>
      </c>
      <c r="K8" s="11" t="s">
        <v>33</v>
      </c>
      <c r="L8" s="11" t="s">
        <v>33</v>
      </c>
      <c r="M8" s="37" t="s">
        <v>33</v>
      </c>
      <c r="N8" s="35"/>
      <c r="O8" s="11" t="s">
        <v>34</v>
      </c>
      <c r="P8" s="11" t="s">
        <v>46</v>
      </c>
      <c r="Q8" s="11" t="s">
        <v>47</v>
      </c>
      <c r="R8" s="8" t="s">
        <v>48</v>
      </c>
      <c r="S8" s="9" t="s">
        <v>49</v>
      </c>
    </row>
    <row r="9" spans="1:25" ht="54">
      <c r="A9" s="34" t="s">
        <v>50</v>
      </c>
      <c r="B9" s="35"/>
      <c r="C9" s="10" t="s">
        <v>51</v>
      </c>
      <c r="D9" s="7" t="s">
        <v>52</v>
      </c>
      <c r="E9" s="8" t="s">
        <v>53</v>
      </c>
      <c r="F9" s="36" t="s">
        <v>20</v>
      </c>
      <c r="G9" s="35"/>
      <c r="H9" s="36" t="s">
        <v>31</v>
      </c>
      <c r="I9" s="35"/>
      <c r="J9" s="8" t="s">
        <v>54</v>
      </c>
      <c r="K9" s="12" t="s">
        <v>33</v>
      </c>
      <c r="L9" s="11" t="s">
        <v>33</v>
      </c>
      <c r="M9" s="37" t="s">
        <v>33</v>
      </c>
      <c r="N9" s="35"/>
      <c r="O9" s="11" t="s">
        <v>23</v>
      </c>
      <c r="P9" s="11" t="s">
        <v>55</v>
      </c>
      <c r="Q9" s="11"/>
      <c r="R9" s="8" t="s">
        <v>56</v>
      </c>
      <c r="S9" s="9" t="s">
        <v>57</v>
      </c>
    </row>
    <row r="10" spans="1:25" ht="54">
      <c r="A10" s="34" t="s">
        <v>58</v>
      </c>
      <c r="B10" s="35"/>
      <c r="C10" s="10" t="s">
        <v>17</v>
      </c>
      <c r="D10" s="7" t="s">
        <v>59</v>
      </c>
      <c r="E10" s="8" t="s">
        <v>60</v>
      </c>
      <c r="F10" s="36" t="s">
        <v>61</v>
      </c>
      <c r="G10" s="35"/>
      <c r="H10" s="36" t="s">
        <v>21</v>
      </c>
      <c r="I10" s="35"/>
      <c r="J10" s="8" t="s">
        <v>62</v>
      </c>
      <c r="K10" s="13" t="s">
        <v>33</v>
      </c>
      <c r="L10" s="11">
        <v>12</v>
      </c>
      <c r="M10" s="37">
        <v>118890501.23999999</v>
      </c>
      <c r="N10" s="35"/>
      <c r="O10" s="11" t="s">
        <v>34</v>
      </c>
      <c r="P10" s="11" t="s">
        <v>63</v>
      </c>
      <c r="Q10" s="11" t="s">
        <v>64</v>
      </c>
      <c r="R10" s="8" t="s">
        <v>65</v>
      </c>
      <c r="S10" s="9" t="s">
        <v>66</v>
      </c>
    </row>
    <row r="11" spans="1:25" ht="39.950000000000003" customHeight="1">
      <c r="A11" s="34" t="s">
        <v>67</v>
      </c>
      <c r="B11" s="35"/>
      <c r="C11" s="10" t="s">
        <v>17</v>
      </c>
      <c r="D11" s="7" t="s">
        <v>68</v>
      </c>
      <c r="E11" s="8" t="s">
        <v>69</v>
      </c>
      <c r="F11" s="36" t="s">
        <v>70</v>
      </c>
      <c r="G11" s="35"/>
      <c r="H11" s="36" t="s">
        <v>21</v>
      </c>
      <c r="I11" s="35"/>
      <c r="J11" s="8" t="s">
        <v>71</v>
      </c>
      <c r="K11" s="12">
        <v>29083.33</v>
      </c>
      <c r="L11" s="11">
        <v>6</v>
      </c>
      <c r="M11" s="37">
        <v>174499.99</v>
      </c>
      <c r="N11" s="35"/>
      <c r="O11" s="11" t="s">
        <v>23</v>
      </c>
      <c r="P11" s="11" t="s">
        <v>72</v>
      </c>
      <c r="Q11" s="11"/>
      <c r="R11" s="8" t="s">
        <v>56</v>
      </c>
      <c r="S11" s="9" t="s">
        <v>73</v>
      </c>
    </row>
    <row r="12" spans="1:25" ht="27">
      <c r="A12" s="34" t="s">
        <v>74</v>
      </c>
      <c r="B12" s="35"/>
      <c r="C12" s="10" t="s">
        <v>17</v>
      </c>
      <c r="D12" s="7" t="s">
        <v>75</v>
      </c>
      <c r="E12" s="8" t="s">
        <v>76</v>
      </c>
      <c r="F12" s="36" t="s">
        <v>61</v>
      </c>
      <c r="G12" s="35"/>
      <c r="H12" s="36" t="s">
        <v>21</v>
      </c>
      <c r="I12" s="35"/>
      <c r="J12" s="8" t="s">
        <v>77</v>
      </c>
      <c r="K12" s="12">
        <v>315181.28000000003</v>
      </c>
      <c r="L12" s="11">
        <v>24</v>
      </c>
      <c r="M12" s="37">
        <v>7564350.7199999997</v>
      </c>
      <c r="N12" s="35"/>
      <c r="O12" s="11" t="s">
        <v>34</v>
      </c>
      <c r="P12" s="11" t="s">
        <v>78</v>
      </c>
      <c r="Q12" s="11" t="s">
        <v>79</v>
      </c>
      <c r="R12" s="8" t="s">
        <v>80</v>
      </c>
      <c r="S12" s="9" t="s">
        <v>81</v>
      </c>
    </row>
    <row r="13" spans="1:25" ht="27">
      <c r="A13" s="34" t="s">
        <v>82</v>
      </c>
      <c r="B13" s="35"/>
      <c r="C13" s="10" t="s">
        <v>83</v>
      </c>
      <c r="D13" s="7" t="s">
        <v>84</v>
      </c>
      <c r="E13" s="8" t="s">
        <v>85</v>
      </c>
      <c r="F13" s="36" t="s">
        <v>70</v>
      </c>
      <c r="G13" s="35"/>
      <c r="H13" s="36" t="s">
        <v>44</v>
      </c>
      <c r="I13" s="35"/>
      <c r="J13" s="8" t="s">
        <v>86</v>
      </c>
      <c r="K13" s="12" t="s">
        <v>33</v>
      </c>
      <c r="L13" s="11" t="s">
        <v>33</v>
      </c>
      <c r="M13" s="37" t="s">
        <v>33</v>
      </c>
      <c r="N13" s="35"/>
      <c r="O13" s="11" t="s">
        <v>87</v>
      </c>
      <c r="P13" s="11" t="s">
        <v>88</v>
      </c>
      <c r="Q13" s="11" t="s">
        <v>89</v>
      </c>
      <c r="R13" s="8" t="s">
        <v>90</v>
      </c>
      <c r="S13" s="9" t="s">
        <v>91</v>
      </c>
    </row>
    <row r="14" spans="1:25" ht="36">
      <c r="A14" s="34" t="s">
        <v>92</v>
      </c>
      <c r="B14" s="35"/>
      <c r="C14" s="10" t="s">
        <v>17</v>
      </c>
      <c r="D14" s="7" t="s">
        <v>93</v>
      </c>
      <c r="E14" s="8" t="s">
        <v>94</v>
      </c>
      <c r="F14" s="36" t="s">
        <v>61</v>
      </c>
      <c r="G14" s="35"/>
      <c r="H14" s="36" t="s">
        <v>21</v>
      </c>
      <c r="I14" s="35"/>
      <c r="J14" s="8" t="s">
        <v>95</v>
      </c>
      <c r="K14" s="11" t="s">
        <v>33</v>
      </c>
      <c r="L14" s="11">
        <v>24</v>
      </c>
      <c r="M14" s="37">
        <v>3780000</v>
      </c>
      <c r="N14" s="35"/>
      <c r="O14" s="11" t="s">
        <v>23</v>
      </c>
      <c r="P14" s="11" t="s">
        <v>96</v>
      </c>
      <c r="Q14" s="11"/>
      <c r="R14" s="8" t="s">
        <v>97</v>
      </c>
      <c r="S14" s="9" t="s">
        <v>98</v>
      </c>
    </row>
    <row r="15" spans="1:25" ht="36">
      <c r="A15" s="34" t="s">
        <v>99</v>
      </c>
      <c r="B15" s="35"/>
      <c r="C15" s="10" t="s">
        <v>17</v>
      </c>
      <c r="D15" s="7" t="s">
        <v>100</v>
      </c>
      <c r="E15" s="8" t="s">
        <v>101</v>
      </c>
      <c r="F15" s="36" t="s">
        <v>70</v>
      </c>
      <c r="G15" s="35"/>
      <c r="H15" s="36" t="s">
        <v>21</v>
      </c>
      <c r="I15" s="35"/>
      <c r="J15" s="8" t="s">
        <v>102</v>
      </c>
      <c r="K15" s="14" t="s">
        <v>33</v>
      </c>
      <c r="L15" s="11">
        <v>24</v>
      </c>
      <c r="M15" s="37">
        <v>2207560.3199999998</v>
      </c>
      <c r="N15" s="35"/>
      <c r="O15" s="11" t="s">
        <v>23</v>
      </c>
      <c r="P15" s="11" t="s">
        <v>103</v>
      </c>
      <c r="Q15" s="11"/>
      <c r="R15" s="8" t="s">
        <v>104</v>
      </c>
      <c r="S15" s="9" t="s">
        <v>105</v>
      </c>
    </row>
    <row r="16" spans="1:25" ht="36">
      <c r="A16" s="34" t="s">
        <v>106</v>
      </c>
      <c r="B16" s="35"/>
      <c r="C16" s="10" t="s">
        <v>107</v>
      </c>
      <c r="D16" s="7" t="s">
        <v>108</v>
      </c>
      <c r="E16" s="8" t="s">
        <v>109</v>
      </c>
      <c r="F16" s="36" t="s">
        <v>70</v>
      </c>
      <c r="G16" s="35"/>
      <c r="H16" s="36" t="s">
        <v>31</v>
      </c>
      <c r="I16" s="35"/>
      <c r="J16" s="8" t="s">
        <v>110</v>
      </c>
      <c r="K16" s="15" t="s">
        <v>33</v>
      </c>
      <c r="L16" s="14" t="s">
        <v>33</v>
      </c>
      <c r="M16" s="51" t="s">
        <v>33</v>
      </c>
      <c r="N16" s="35"/>
      <c r="O16" s="11" t="s">
        <v>34</v>
      </c>
      <c r="P16" s="14" t="s">
        <v>111</v>
      </c>
      <c r="Q16" s="11" t="s">
        <v>112</v>
      </c>
      <c r="R16" s="8" t="s">
        <v>113</v>
      </c>
      <c r="S16" s="9" t="s">
        <v>114</v>
      </c>
    </row>
    <row r="17" spans="1:19" ht="27">
      <c r="A17" s="34" t="s">
        <v>115</v>
      </c>
      <c r="B17" s="35"/>
      <c r="C17" s="10" t="s">
        <v>116</v>
      </c>
      <c r="D17" s="7" t="s">
        <v>117</v>
      </c>
      <c r="E17" s="16" t="s">
        <v>118</v>
      </c>
      <c r="F17" s="36" t="s">
        <v>119</v>
      </c>
      <c r="G17" s="35"/>
      <c r="H17" s="36" t="s">
        <v>31</v>
      </c>
      <c r="I17" s="35"/>
      <c r="J17" s="8" t="s">
        <v>120</v>
      </c>
      <c r="K17" s="15" t="s">
        <v>33</v>
      </c>
      <c r="L17" s="14" t="s">
        <v>33</v>
      </c>
      <c r="M17" s="51" t="s">
        <v>33</v>
      </c>
      <c r="N17" s="35"/>
      <c r="O17" s="11" t="s">
        <v>23</v>
      </c>
      <c r="P17" s="11" t="s">
        <v>121</v>
      </c>
      <c r="Q17" s="11"/>
      <c r="R17" s="8" t="s">
        <v>56</v>
      </c>
      <c r="S17" s="9" t="s">
        <v>122</v>
      </c>
    </row>
    <row r="18" spans="1:19" ht="72">
      <c r="A18" s="34" t="s">
        <v>123</v>
      </c>
      <c r="B18" s="35"/>
      <c r="C18" s="10" t="s">
        <v>40</v>
      </c>
      <c r="D18" s="7" t="s">
        <v>124</v>
      </c>
      <c r="E18" s="8" t="s">
        <v>125</v>
      </c>
      <c r="F18" s="36" t="s">
        <v>126</v>
      </c>
      <c r="G18" s="35"/>
      <c r="H18" s="36" t="s">
        <v>127</v>
      </c>
      <c r="I18" s="35"/>
      <c r="J18" s="8" t="s">
        <v>128</v>
      </c>
      <c r="K18" s="12">
        <v>5940</v>
      </c>
      <c r="L18" s="11">
        <v>12</v>
      </c>
      <c r="M18" s="37">
        <v>71280</v>
      </c>
      <c r="N18" s="35"/>
      <c r="O18" s="11" t="s">
        <v>23</v>
      </c>
      <c r="P18" s="11" t="s">
        <v>129</v>
      </c>
      <c r="Q18" s="11"/>
      <c r="R18" s="8" t="s">
        <v>130</v>
      </c>
      <c r="S18" s="9" t="s">
        <v>131</v>
      </c>
    </row>
    <row r="19" spans="1:19" ht="36">
      <c r="A19" s="52" t="s">
        <v>132</v>
      </c>
      <c r="B19" s="53"/>
      <c r="C19" s="17" t="s">
        <v>17</v>
      </c>
      <c r="D19" s="18" t="s">
        <v>133</v>
      </c>
      <c r="E19" s="19" t="s">
        <v>94</v>
      </c>
      <c r="F19" s="54" t="s">
        <v>126</v>
      </c>
      <c r="G19" s="53"/>
      <c r="H19" s="54" t="s">
        <v>21</v>
      </c>
      <c r="I19" s="53"/>
      <c r="J19" s="19" t="s">
        <v>134</v>
      </c>
      <c r="K19" s="20" t="s">
        <v>33</v>
      </c>
      <c r="L19" s="20">
        <v>12</v>
      </c>
      <c r="M19" s="57">
        <v>18998739</v>
      </c>
      <c r="N19" s="53"/>
      <c r="O19" s="20" t="s">
        <v>23</v>
      </c>
      <c r="P19" s="20" t="s">
        <v>135</v>
      </c>
      <c r="Q19" s="20"/>
      <c r="R19" s="19" t="s">
        <v>104</v>
      </c>
      <c r="S19" s="21" t="s">
        <v>105</v>
      </c>
    </row>
    <row r="20" spans="1:19" ht="54">
      <c r="A20" s="52" t="s">
        <v>136</v>
      </c>
      <c r="B20" s="53"/>
      <c r="C20" s="17" t="s">
        <v>17</v>
      </c>
      <c r="D20" s="18" t="s">
        <v>137</v>
      </c>
      <c r="E20" s="19" t="s">
        <v>138</v>
      </c>
      <c r="F20" s="54" t="s">
        <v>61</v>
      </c>
      <c r="G20" s="53"/>
      <c r="H20" s="54" t="s">
        <v>21</v>
      </c>
      <c r="I20" s="53"/>
      <c r="J20" s="19" t="s">
        <v>139</v>
      </c>
      <c r="K20" s="22" t="s">
        <v>33</v>
      </c>
      <c r="L20" s="20">
        <v>60</v>
      </c>
      <c r="M20" s="55">
        <v>10895000</v>
      </c>
      <c r="N20" s="56"/>
      <c r="O20" s="20" t="s">
        <v>23</v>
      </c>
      <c r="P20" s="20" t="s">
        <v>140</v>
      </c>
      <c r="Q20" s="20"/>
      <c r="R20" s="19" t="s">
        <v>37</v>
      </c>
      <c r="S20" s="21" t="s">
        <v>141</v>
      </c>
    </row>
    <row r="21" spans="1:19" ht="45">
      <c r="A21" s="34" t="s">
        <v>142</v>
      </c>
      <c r="B21" s="35"/>
      <c r="C21" s="10" t="s">
        <v>17</v>
      </c>
      <c r="D21" s="7" t="s">
        <v>143</v>
      </c>
      <c r="E21" s="8" t="s">
        <v>144</v>
      </c>
      <c r="F21" s="36" t="s">
        <v>145</v>
      </c>
      <c r="G21" s="35"/>
      <c r="H21" s="36" t="s">
        <v>21</v>
      </c>
      <c r="I21" s="35"/>
      <c r="J21" s="8" t="s">
        <v>146</v>
      </c>
      <c r="K21" s="11" t="s">
        <v>33</v>
      </c>
      <c r="L21" s="11">
        <v>24</v>
      </c>
      <c r="M21" s="37">
        <v>231757937.41999999</v>
      </c>
      <c r="N21" s="35"/>
      <c r="O21" s="11" t="s">
        <v>23</v>
      </c>
      <c r="P21" s="11" t="s">
        <v>147</v>
      </c>
      <c r="Q21" s="11"/>
      <c r="R21" s="8" t="s">
        <v>148</v>
      </c>
      <c r="S21" s="9" t="s">
        <v>149</v>
      </c>
    </row>
    <row r="22" spans="1:19" ht="27">
      <c r="A22" s="34" t="s">
        <v>150</v>
      </c>
      <c r="B22" s="35"/>
      <c r="C22" s="10" t="s">
        <v>17</v>
      </c>
      <c r="D22" s="7" t="s">
        <v>151</v>
      </c>
      <c r="E22" s="8" t="s">
        <v>152</v>
      </c>
      <c r="F22" s="36" t="s">
        <v>145</v>
      </c>
      <c r="G22" s="35"/>
      <c r="H22" s="36" t="s">
        <v>21</v>
      </c>
      <c r="I22" s="35"/>
      <c r="J22" s="8" t="s">
        <v>153</v>
      </c>
      <c r="K22" s="11" t="s">
        <v>33</v>
      </c>
      <c r="L22" s="11">
        <v>60</v>
      </c>
      <c r="M22" s="36" t="s">
        <v>33</v>
      </c>
      <c r="N22" s="35"/>
      <c r="O22" s="11"/>
      <c r="P22" s="11"/>
      <c r="Q22" s="11"/>
      <c r="R22" s="8" t="s">
        <v>154</v>
      </c>
      <c r="S22" s="9"/>
    </row>
    <row r="23" spans="1:19" ht="36">
      <c r="A23" s="34" t="s">
        <v>155</v>
      </c>
      <c r="B23" s="35"/>
      <c r="C23" s="10" t="s">
        <v>40</v>
      </c>
      <c r="D23" s="7" t="s">
        <v>156</v>
      </c>
      <c r="E23" s="8" t="s">
        <v>157</v>
      </c>
      <c r="F23" s="36" t="s">
        <v>158</v>
      </c>
      <c r="G23" s="35"/>
      <c r="H23" s="36" t="s">
        <v>44</v>
      </c>
      <c r="I23" s="35"/>
      <c r="J23" s="8" t="s">
        <v>159</v>
      </c>
      <c r="K23" s="11" t="s">
        <v>33</v>
      </c>
      <c r="L23" s="11" t="s">
        <v>33</v>
      </c>
      <c r="M23" s="37" t="s">
        <v>33</v>
      </c>
      <c r="N23" s="35"/>
      <c r="O23" s="11" t="s">
        <v>23</v>
      </c>
      <c r="P23" s="11" t="s">
        <v>160</v>
      </c>
      <c r="Q23" s="11"/>
      <c r="R23" s="8" t="s">
        <v>56</v>
      </c>
      <c r="S23" s="9" t="s">
        <v>73</v>
      </c>
    </row>
    <row r="24" spans="1:19" ht="27">
      <c r="A24" s="34" t="s">
        <v>161</v>
      </c>
      <c r="B24" s="35"/>
      <c r="C24" s="10" t="s">
        <v>17</v>
      </c>
      <c r="D24" s="7" t="s">
        <v>162</v>
      </c>
      <c r="E24" s="8" t="s">
        <v>163</v>
      </c>
      <c r="F24" s="36" t="s">
        <v>164</v>
      </c>
      <c r="G24" s="35"/>
      <c r="H24" s="36" t="s">
        <v>21</v>
      </c>
      <c r="I24" s="35"/>
      <c r="J24" s="8" t="s">
        <v>165</v>
      </c>
      <c r="K24" s="11" t="s">
        <v>33</v>
      </c>
      <c r="L24" s="11">
        <v>60</v>
      </c>
      <c r="M24" s="36" t="s">
        <v>33</v>
      </c>
      <c r="N24" s="35"/>
      <c r="O24" s="11"/>
      <c r="P24" s="11"/>
      <c r="Q24" s="11"/>
      <c r="R24" s="8" t="s">
        <v>154</v>
      </c>
      <c r="S24" s="9"/>
    </row>
    <row r="25" spans="1:19" ht="27">
      <c r="A25" s="34" t="s">
        <v>166</v>
      </c>
      <c r="B25" s="35"/>
      <c r="C25" s="10" t="s">
        <v>17</v>
      </c>
      <c r="D25" s="7" t="s">
        <v>167</v>
      </c>
      <c r="E25" s="8" t="s">
        <v>168</v>
      </c>
      <c r="F25" s="36" t="s">
        <v>169</v>
      </c>
      <c r="G25" s="35"/>
      <c r="H25" s="36" t="s">
        <v>21</v>
      </c>
      <c r="I25" s="35"/>
      <c r="J25" s="8" t="s">
        <v>170</v>
      </c>
      <c r="K25" s="12">
        <f>M25/L25</f>
        <v>4750</v>
      </c>
      <c r="L25" s="11">
        <v>36</v>
      </c>
      <c r="M25" s="37">
        <v>171000</v>
      </c>
      <c r="N25" s="35"/>
      <c r="O25" s="11" t="s">
        <v>23</v>
      </c>
      <c r="P25" s="11" t="s">
        <v>171</v>
      </c>
      <c r="Q25" s="11"/>
      <c r="R25" s="8" t="s">
        <v>172</v>
      </c>
      <c r="S25" s="9" t="s">
        <v>173</v>
      </c>
    </row>
    <row r="26" spans="1:19" ht="45">
      <c r="A26" s="34" t="s">
        <v>174</v>
      </c>
      <c r="B26" s="35"/>
      <c r="C26" s="10" t="s">
        <v>40</v>
      </c>
      <c r="D26" s="7" t="s">
        <v>175</v>
      </c>
      <c r="E26" s="8" t="s">
        <v>176</v>
      </c>
      <c r="F26" s="36" t="s">
        <v>177</v>
      </c>
      <c r="G26" s="35"/>
      <c r="H26" s="36" t="s">
        <v>44</v>
      </c>
      <c r="I26" s="35"/>
      <c r="J26" s="8" t="s">
        <v>178</v>
      </c>
      <c r="K26" s="11" t="s">
        <v>33</v>
      </c>
      <c r="L26" s="11" t="s">
        <v>33</v>
      </c>
      <c r="M26" s="36" t="s">
        <v>33</v>
      </c>
      <c r="N26" s="35"/>
      <c r="O26" s="11" t="s">
        <v>34</v>
      </c>
      <c r="P26" s="11" t="s">
        <v>179</v>
      </c>
      <c r="Q26" s="11" t="s">
        <v>180</v>
      </c>
      <c r="R26" s="8" t="s">
        <v>48</v>
      </c>
      <c r="S26" s="9" t="s">
        <v>49</v>
      </c>
    </row>
    <row r="27" spans="1:19" ht="27">
      <c r="A27" s="34" t="s">
        <v>181</v>
      </c>
      <c r="B27" s="35"/>
      <c r="C27" s="10" t="s">
        <v>116</v>
      </c>
      <c r="D27" s="7" t="s">
        <v>182</v>
      </c>
      <c r="E27" s="8" t="s">
        <v>183</v>
      </c>
      <c r="F27" s="36" t="s">
        <v>184</v>
      </c>
      <c r="G27" s="35"/>
      <c r="H27" s="36" t="s">
        <v>44</v>
      </c>
      <c r="I27" s="35"/>
      <c r="J27" s="8" t="s">
        <v>185</v>
      </c>
      <c r="K27" s="11" t="s">
        <v>33</v>
      </c>
      <c r="L27" s="11" t="s">
        <v>33</v>
      </c>
      <c r="M27" s="36" t="s">
        <v>33</v>
      </c>
      <c r="N27" s="35"/>
      <c r="O27" s="11" t="s">
        <v>23</v>
      </c>
      <c r="P27" s="11" t="s">
        <v>186</v>
      </c>
      <c r="Q27" s="11"/>
      <c r="R27" s="8" t="s">
        <v>187</v>
      </c>
      <c r="S27" s="9" t="s">
        <v>188</v>
      </c>
    </row>
    <row r="28" spans="1:19" ht="36">
      <c r="A28" s="43" t="s">
        <v>189</v>
      </c>
      <c r="B28" s="44"/>
      <c r="C28" s="28" t="s">
        <v>40</v>
      </c>
      <c r="D28" s="29" t="s">
        <v>190</v>
      </c>
      <c r="E28" s="30" t="s">
        <v>191</v>
      </c>
      <c r="F28" s="45" t="s">
        <v>184</v>
      </c>
      <c r="G28" s="44"/>
      <c r="H28" s="45" t="s">
        <v>192</v>
      </c>
      <c r="I28" s="44"/>
      <c r="J28" s="30" t="s">
        <v>193</v>
      </c>
      <c r="K28" s="31" t="s">
        <v>33</v>
      </c>
      <c r="L28" s="31" t="s">
        <v>33</v>
      </c>
      <c r="M28" s="45" t="s">
        <v>33</v>
      </c>
      <c r="N28" s="44"/>
      <c r="O28" s="31" t="s">
        <v>194</v>
      </c>
      <c r="P28" s="31"/>
      <c r="Q28" s="31"/>
      <c r="R28" s="30" t="s">
        <v>195</v>
      </c>
      <c r="S28" s="32" t="s">
        <v>196</v>
      </c>
    </row>
    <row r="29" spans="1:19" ht="36">
      <c r="A29" s="38" t="s">
        <v>197</v>
      </c>
      <c r="B29" s="39"/>
      <c r="C29" s="23" t="s">
        <v>17</v>
      </c>
      <c r="D29" s="24" t="s">
        <v>198</v>
      </c>
      <c r="E29" s="25" t="s">
        <v>199</v>
      </c>
      <c r="F29" s="40" t="s">
        <v>200</v>
      </c>
      <c r="G29" s="39"/>
      <c r="H29" s="41" t="s">
        <v>127</v>
      </c>
      <c r="I29" s="39"/>
      <c r="J29" s="25" t="s">
        <v>201</v>
      </c>
      <c r="K29" s="27">
        <v>31810.12</v>
      </c>
      <c r="L29" s="26">
        <v>12</v>
      </c>
      <c r="M29" s="42">
        <v>381721.47</v>
      </c>
      <c r="N29" s="39"/>
      <c r="O29" s="26" t="s">
        <v>87</v>
      </c>
      <c r="P29" s="26" t="s">
        <v>202</v>
      </c>
      <c r="Q29" s="26" t="s">
        <v>203</v>
      </c>
      <c r="R29" s="25" t="s">
        <v>56</v>
      </c>
      <c r="S29" s="33" t="s">
        <v>204</v>
      </c>
    </row>
    <row r="30" spans="1:19" ht="36">
      <c r="A30" s="34" t="s">
        <v>205</v>
      </c>
      <c r="B30" s="35"/>
      <c r="C30" s="10" t="s">
        <v>40</v>
      </c>
      <c r="D30" s="7" t="s">
        <v>198</v>
      </c>
      <c r="E30" s="8" t="s">
        <v>199</v>
      </c>
      <c r="F30" s="36" t="s">
        <v>200</v>
      </c>
      <c r="G30" s="35"/>
      <c r="H30" s="36" t="s">
        <v>127</v>
      </c>
      <c r="I30" s="35"/>
      <c r="J30" s="8" t="s">
        <v>206</v>
      </c>
      <c r="K30" s="12">
        <v>25435.84</v>
      </c>
      <c r="L30" s="11">
        <v>12</v>
      </c>
      <c r="M30" s="37">
        <v>305230.02</v>
      </c>
      <c r="N30" s="35"/>
      <c r="O30" s="11" t="s">
        <v>34</v>
      </c>
      <c r="P30" s="11" t="s">
        <v>207</v>
      </c>
      <c r="Q30" s="11" t="s">
        <v>208</v>
      </c>
      <c r="R30" s="8" t="s">
        <v>56</v>
      </c>
      <c r="S30" s="9" t="s">
        <v>204</v>
      </c>
    </row>
    <row r="31" spans="1:19" ht="36">
      <c r="A31" s="34" t="s">
        <v>209</v>
      </c>
      <c r="B31" s="35"/>
      <c r="C31" s="10" t="s">
        <v>40</v>
      </c>
      <c r="D31" s="7" t="s">
        <v>210</v>
      </c>
      <c r="E31" s="8" t="s">
        <v>211</v>
      </c>
      <c r="F31" s="36" t="s">
        <v>212</v>
      </c>
      <c r="G31" s="35"/>
      <c r="H31" s="36" t="s">
        <v>31</v>
      </c>
      <c r="I31" s="35"/>
      <c r="J31" s="8" t="s">
        <v>213</v>
      </c>
      <c r="K31" s="12" t="s">
        <v>33</v>
      </c>
      <c r="L31" s="11" t="s">
        <v>33</v>
      </c>
      <c r="M31" s="37" t="s">
        <v>33</v>
      </c>
      <c r="N31" s="35"/>
      <c r="O31" s="11" t="s">
        <v>194</v>
      </c>
      <c r="P31" s="11"/>
      <c r="Q31" s="11"/>
      <c r="R31" s="8" t="s">
        <v>214</v>
      </c>
      <c r="S31" s="9" t="s">
        <v>131</v>
      </c>
    </row>
    <row r="32" spans="1:19" ht="72">
      <c r="A32" s="34" t="s">
        <v>215</v>
      </c>
      <c r="B32" s="35"/>
      <c r="C32" s="10" t="s">
        <v>17</v>
      </c>
      <c r="D32" s="7" t="s">
        <v>216</v>
      </c>
      <c r="E32" s="8" t="s">
        <v>199</v>
      </c>
      <c r="F32" s="36" t="s">
        <v>200</v>
      </c>
      <c r="G32" s="35"/>
      <c r="H32" s="36" t="s">
        <v>127</v>
      </c>
      <c r="I32" s="35"/>
      <c r="J32" s="8" t="s">
        <v>217</v>
      </c>
      <c r="K32" s="12">
        <v>205930.29</v>
      </c>
      <c r="L32" s="11">
        <v>12</v>
      </c>
      <c r="M32" s="37">
        <v>2471163.5099999998</v>
      </c>
      <c r="N32" s="35"/>
      <c r="O32" s="11" t="s">
        <v>34</v>
      </c>
      <c r="P32" s="11" t="s">
        <v>218</v>
      </c>
      <c r="Q32" s="11" t="s">
        <v>219</v>
      </c>
      <c r="R32" s="8" t="s">
        <v>56</v>
      </c>
      <c r="S32" s="9" t="s">
        <v>220</v>
      </c>
    </row>
    <row r="33" spans="1:19" ht="36">
      <c r="A33" s="34" t="s">
        <v>221</v>
      </c>
      <c r="B33" s="35"/>
      <c r="C33" s="10" t="s">
        <v>222</v>
      </c>
      <c r="D33" s="7" t="s">
        <v>223</v>
      </c>
      <c r="E33" s="8" t="s">
        <v>224</v>
      </c>
      <c r="F33" s="36" t="s">
        <v>200</v>
      </c>
      <c r="G33" s="35"/>
      <c r="H33" s="36" t="s">
        <v>44</v>
      </c>
      <c r="I33" s="35"/>
      <c r="J33" s="8" t="s">
        <v>225</v>
      </c>
      <c r="K33" s="11" t="s">
        <v>33</v>
      </c>
      <c r="L33" s="11" t="s">
        <v>33</v>
      </c>
      <c r="M33" s="36" t="s">
        <v>33</v>
      </c>
      <c r="N33" s="35"/>
      <c r="O33" s="11" t="s">
        <v>87</v>
      </c>
      <c r="P33" s="11" t="s">
        <v>226</v>
      </c>
      <c r="Q33" s="11" t="s">
        <v>227</v>
      </c>
      <c r="R33" s="8" t="s">
        <v>228</v>
      </c>
      <c r="S33" s="9" t="s">
        <v>229</v>
      </c>
    </row>
    <row r="34" spans="1:19" ht="45">
      <c r="A34" s="34" t="s">
        <v>230</v>
      </c>
      <c r="B34" s="35"/>
      <c r="C34" s="10" t="s">
        <v>17</v>
      </c>
      <c r="D34" s="7" t="s">
        <v>231</v>
      </c>
      <c r="E34" s="8" t="s">
        <v>232</v>
      </c>
      <c r="F34" s="36" t="s">
        <v>184</v>
      </c>
      <c r="G34" s="35"/>
      <c r="H34" s="36" t="s">
        <v>21</v>
      </c>
      <c r="I34" s="35"/>
      <c r="J34" s="8" t="s">
        <v>233</v>
      </c>
      <c r="K34" s="11" t="s">
        <v>33</v>
      </c>
      <c r="L34" s="11" t="s">
        <v>33</v>
      </c>
      <c r="M34" s="37">
        <v>100000</v>
      </c>
      <c r="N34" s="35"/>
      <c r="O34" s="11" t="s">
        <v>34</v>
      </c>
      <c r="P34" s="11" t="s">
        <v>234</v>
      </c>
      <c r="Q34" s="11" t="s">
        <v>235</v>
      </c>
      <c r="R34" s="8" t="s">
        <v>48</v>
      </c>
      <c r="S34" s="9" t="s">
        <v>49</v>
      </c>
    </row>
    <row r="35" spans="1:19" ht="29.25">
      <c r="A35" s="34" t="s">
        <v>236</v>
      </c>
      <c r="B35" s="35"/>
      <c r="C35" s="10" t="s">
        <v>116</v>
      </c>
      <c r="D35" s="7" t="s">
        <v>237</v>
      </c>
      <c r="E35" s="8" t="s">
        <v>238</v>
      </c>
      <c r="F35" s="36" t="s">
        <v>212</v>
      </c>
      <c r="G35" s="35"/>
      <c r="H35" s="36" t="s">
        <v>31</v>
      </c>
      <c r="I35" s="35"/>
      <c r="J35" s="8" t="s">
        <v>239</v>
      </c>
      <c r="K35" s="12" t="s">
        <v>33</v>
      </c>
      <c r="L35" s="11" t="s">
        <v>33</v>
      </c>
      <c r="M35" s="37" t="s">
        <v>33</v>
      </c>
      <c r="N35" s="35"/>
      <c r="O35" s="11" t="s">
        <v>23</v>
      </c>
      <c r="P35" s="11" t="s">
        <v>240</v>
      </c>
      <c r="Q35" s="11"/>
      <c r="R35" s="8" t="s">
        <v>241</v>
      </c>
      <c r="S35" s="9" t="s">
        <v>242</v>
      </c>
    </row>
    <row r="36" spans="1:19" ht="48.75" customHeight="1">
      <c r="A36" s="34" t="s">
        <v>243</v>
      </c>
      <c r="B36" s="35"/>
      <c r="C36" s="10" t="s">
        <v>17</v>
      </c>
      <c r="D36" s="7" t="s">
        <v>244</v>
      </c>
      <c r="E36" s="8" t="s">
        <v>245</v>
      </c>
      <c r="F36" s="36" t="s">
        <v>246</v>
      </c>
      <c r="G36" s="35"/>
      <c r="H36" s="36" t="s">
        <v>21</v>
      </c>
      <c r="I36" s="35"/>
      <c r="J36" s="8" t="s">
        <v>247</v>
      </c>
      <c r="K36" s="12">
        <v>9584.51</v>
      </c>
      <c r="L36" s="11">
        <v>12</v>
      </c>
      <c r="M36" s="37">
        <v>115014.08</v>
      </c>
      <c r="N36" s="35"/>
      <c r="O36" s="11" t="s">
        <v>34</v>
      </c>
      <c r="P36" s="11" t="s">
        <v>248</v>
      </c>
      <c r="Q36" s="11" t="s">
        <v>249</v>
      </c>
      <c r="R36" s="8" t="s">
        <v>250</v>
      </c>
      <c r="S36" s="9" t="s">
        <v>251</v>
      </c>
    </row>
    <row r="37" spans="1:19" ht="29.25" customHeight="1">
      <c r="A37" s="34" t="s">
        <v>252</v>
      </c>
      <c r="B37" s="35"/>
      <c r="C37" s="10" t="s">
        <v>83</v>
      </c>
      <c r="D37" s="7" t="s">
        <v>253</v>
      </c>
      <c r="E37" s="8" t="s">
        <v>254</v>
      </c>
      <c r="F37" s="36" t="s">
        <v>246</v>
      </c>
      <c r="G37" s="35"/>
      <c r="H37" s="36" t="s">
        <v>44</v>
      </c>
      <c r="I37" s="35"/>
      <c r="J37" s="8" t="s">
        <v>255</v>
      </c>
      <c r="K37" s="12" t="s">
        <v>33</v>
      </c>
      <c r="L37" s="11" t="s">
        <v>33</v>
      </c>
      <c r="M37" s="37" t="s">
        <v>33</v>
      </c>
      <c r="N37" s="35"/>
      <c r="O37" s="11" t="s">
        <v>194</v>
      </c>
      <c r="P37" s="11"/>
      <c r="Q37" s="11"/>
      <c r="R37" s="8" t="s">
        <v>241</v>
      </c>
      <c r="S37" s="9" t="s">
        <v>256</v>
      </c>
    </row>
    <row r="38" spans="1:19" ht="29.25">
      <c r="A38" s="34" t="s">
        <v>257</v>
      </c>
      <c r="B38" s="35"/>
      <c r="C38" s="10" t="s">
        <v>17</v>
      </c>
      <c r="D38" s="7" t="s">
        <v>258</v>
      </c>
      <c r="E38" s="8" t="s">
        <v>259</v>
      </c>
      <c r="F38" s="36" t="s">
        <v>246</v>
      </c>
      <c r="G38" s="35"/>
      <c r="H38" s="36" t="s">
        <v>21</v>
      </c>
      <c r="I38" s="35"/>
      <c r="J38" s="8" t="s">
        <v>260</v>
      </c>
      <c r="K38" s="11" t="s">
        <v>33</v>
      </c>
      <c r="L38" s="11">
        <v>60</v>
      </c>
      <c r="M38" s="36" t="s">
        <v>33</v>
      </c>
      <c r="N38" s="35"/>
      <c r="O38" s="11"/>
      <c r="P38" s="11"/>
      <c r="Q38" s="11"/>
      <c r="R38" s="8" t="s">
        <v>154</v>
      </c>
      <c r="S38" s="9"/>
    </row>
    <row r="39" spans="1:19" ht="29.25">
      <c r="A39" s="34" t="s">
        <v>261</v>
      </c>
      <c r="B39" s="35"/>
      <c r="C39" s="10" t="s">
        <v>17</v>
      </c>
      <c r="D39" s="7" t="s">
        <v>262</v>
      </c>
      <c r="E39" s="8" t="s">
        <v>191</v>
      </c>
      <c r="F39" s="36" t="s">
        <v>246</v>
      </c>
      <c r="G39" s="35"/>
      <c r="H39" s="36" t="s">
        <v>21</v>
      </c>
      <c r="I39" s="35"/>
      <c r="J39" s="8" t="s">
        <v>263</v>
      </c>
      <c r="K39" s="12">
        <f>M39/L39</f>
        <v>32166.649999999998</v>
      </c>
      <c r="L39" s="11">
        <v>6</v>
      </c>
      <c r="M39" s="37">
        <v>192999.9</v>
      </c>
      <c r="N39" s="35"/>
      <c r="O39" s="11" t="s">
        <v>87</v>
      </c>
      <c r="P39" s="11" t="s">
        <v>248</v>
      </c>
      <c r="Q39" s="11" t="s">
        <v>264</v>
      </c>
      <c r="R39" s="8" t="s">
        <v>265</v>
      </c>
      <c r="S39" s="9" t="s">
        <v>266</v>
      </c>
    </row>
    <row r="40" spans="1:19" ht="29.25">
      <c r="A40" s="34" t="s">
        <v>267</v>
      </c>
      <c r="B40" s="35"/>
      <c r="C40" s="10" t="s">
        <v>268</v>
      </c>
      <c r="D40" s="7" t="s">
        <v>269</v>
      </c>
      <c r="E40" s="8" t="s">
        <v>270</v>
      </c>
      <c r="F40" s="36" t="s">
        <v>246</v>
      </c>
      <c r="G40" s="35"/>
      <c r="H40" s="36" t="s">
        <v>127</v>
      </c>
      <c r="I40" s="35"/>
      <c r="J40" s="8" t="s">
        <v>271</v>
      </c>
      <c r="K40" s="12">
        <v>83333.33</v>
      </c>
      <c r="L40" s="11">
        <v>15</v>
      </c>
      <c r="M40" s="37">
        <v>1250000</v>
      </c>
      <c r="N40" s="35"/>
      <c r="O40" s="11" t="s">
        <v>23</v>
      </c>
      <c r="P40" s="11" t="s">
        <v>272</v>
      </c>
      <c r="Q40" s="11"/>
      <c r="R40" s="8" t="s">
        <v>273</v>
      </c>
      <c r="S40" s="9" t="s">
        <v>274</v>
      </c>
    </row>
    <row r="41" spans="1:19">
      <c r="A41" s="62"/>
      <c r="B41" s="63"/>
      <c r="C41" s="63"/>
      <c r="D41" s="58"/>
      <c r="E41" s="58"/>
      <c r="F41" s="63"/>
      <c r="G41" s="63"/>
      <c r="H41" s="63"/>
      <c r="I41" s="63"/>
      <c r="J41" s="58"/>
      <c r="K41" s="63"/>
      <c r="L41" s="63"/>
      <c r="M41" s="63"/>
      <c r="N41" s="63"/>
      <c r="O41" s="63"/>
      <c r="P41" s="63"/>
      <c r="Q41" s="63"/>
      <c r="R41" s="58"/>
      <c r="S41" s="59"/>
    </row>
    <row r="42" spans="1:19">
      <c r="A42" s="64"/>
      <c r="B42" s="65"/>
      <c r="C42" s="65"/>
      <c r="D42" s="60"/>
      <c r="E42" s="60"/>
      <c r="F42" s="65"/>
      <c r="G42" s="65"/>
      <c r="H42" s="65"/>
      <c r="I42" s="65"/>
      <c r="J42" s="60"/>
      <c r="K42" s="65"/>
      <c r="L42" s="65"/>
      <c r="M42" s="65"/>
      <c r="N42" s="65"/>
      <c r="O42" s="65"/>
      <c r="P42" s="65"/>
      <c r="Q42" s="65"/>
      <c r="R42" s="60"/>
      <c r="S42" s="61"/>
    </row>
  </sheetData>
  <mergeCells count="146">
    <mergeCell ref="A38:B38"/>
    <mergeCell ref="F38:G38"/>
    <mergeCell ref="H38:I38"/>
    <mergeCell ref="M38:N38"/>
    <mergeCell ref="A39:B39"/>
    <mergeCell ref="F39:G39"/>
    <mergeCell ref="H39:I39"/>
    <mergeCell ref="M39:N39"/>
    <mergeCell ref="A40:B40"/>
    <mergeCell ref="F40:G40"/>
    <mergeCell ref="H40:I40"/>
    <mergeCell ref="M40:N40"/>
    <mergeCell ref="A16:B16"/>
    <mergeCell ref="F16:G16"/>
    <mergeCell ref="H16:I16"/>
    <mergeCell ref="M16:N16"/>
    <mergeCell ref="A17:B17"/>
    <mergeCell ref="F17:G17"/>
    <mergeCell ref="H17:I17"/>
    <mergeCell ref="M17:N17"/>
    <mergeCell ref="A24:B24"/>
    <mergeCell ref="F24:G24"/>
    <mergeCell ref="H24:I24"/>
    <mergeCell ref="M24:N24"/>
    <mergeCell ref="A18:B18"/>
    <mergeCell ref="F18:G18"/>
    <mergeCell ref="H18:I18"/>
    <mergeCell ref="M18:N18"/>
    <mergeCell ref="A20:B20"/>
    <mergeCell ref="F20:G20"/>
    <mergeCell ref="H20:I20"/>
    <mergeCell ref="M20:N20"/>
    <mergeCell ref="A19:B19"/>
    <mergeCell ref="F19:G19"/>
    <mergeCell ref="H19:I19"/>
    <mergeCell ref="M19:N19"/>
    <mergeCell ref="A13:B13"/>
    <mergeCell ref="F13:G13"/>
    <mergeCell ref="H13:I13"/>
    <mergeCell ref="M13:N13"/>
    <mergeCell ref="A14:B14"/>
    <mergeCell ref="F14:G14"/>
    <mergeCell ref="H14:I14"/>
    <mergeCell ref="M14:N14"/>
    <mergeCell ref="A15:B15"/>
    <mergeCell ref="F15:G15"/>
    <mergeCell ref="H15:I15"/>
    <mergeCell ref="M15:N15"/>
    <mergeCell ref="A10:B10"/>
    <mergeCell ref="F10:G10"/>
    <mergeCell ref="H10:I10"/>
    <mergeCell ref="M10:N10"/>
    <mergeCell ref="A11:B11"/>
    <mergeCell ref="F11:G11"/>
    <mergeCell ref="H11:I11"/>
    <mergeCell ref="M11:N11"/>
    <mergeCell ref="A12:B12"/>
    <mergeCell ref="F12:G12"/>
    <mergeCell ref="H12:I12"/>
    <mergeCell ref="M12:N12"/>
    <mergeCell ref="A7:B7"/>
    <mergeCell ref="F7:G7"/>
    <mergeCell ref="H7:I7"/>
    <mergeCell ref="M7:N7"/>
    <mergeCell ref="A8:B8"/>
    <mergeCell ref="F8:G8"/>
    <mergeCell ref="H8:I8"/>
    <mergeCell ref="M8:N8"/>
    <mergeCell ref="A9:B9"/>
    <mergeCell ref="F9:G9"/>
    <mergeCell ref="H9:I9"/>
    <mergeCell ref="M9:N9"/>
    <mergeCell ref="B2:F2"/>
    <mergeCell ref="A5:B5"/>
    <mergeCell ref="F5:G5"/>
    <mergeCell ref="H5:I5"/>
    <mergeCell ref="M5:N5"/>
    <mergeCell ref="I2:S2"/>
    <mergeCell ref="A6:B6"/>
    <mergeCell ref="F6:G6"/>
    <mergeCell ref="H6:I6"/>
    <mergeCell ref="M6:N6"/>
    <mergeCell ref="A23:B23"/>
    <mergeCell ref="F23:G23"/>
    <mergeCell ref="H23:I23"/>
    <mergeCell ref="M23:N23"/>
    <mergeCell ref="A21:B21"/>
    <mergeCell ref="F21:G21"/>
    <mergeCell ref="H21:I21"/>
    <mergeCell ref="M21:N21"/>
    <mergeCell ref="A22:B22"/>
    <mergeCell ref="F22:G22"/>
    <mergeCell ref="H22:I22"/>
    <mergeCell ref="M22:N22"/>
    <mergeCell ref="A30:B30"/>
    <mergeCell ref="F30:G30"/>
    <mergeCell ref="H30:I30"/>
    <mergeCell ref="M30:N30"/>
    <mergeCell ref="A29:B29"/>
    <mergeCell ref="F29:G29"/>
    <mergeCell ref="H29:I29"/>
    <mergeCell ref="M29:N29"/>
    <mergeCell ref="A25:B25"/>
    <mergeCell ref="F25:G25"/>
    <mergeCell ref="H25:I25"/>
    <mergeCell ref="M25:N25"/>
    <mergeCell ref="A26:B26"/>
    <mergeCell ref="F26:G26"/>
    <mergeCell ref="H26:I26"/>
    <mergeCell ref="M26:N26"/>
    <mergeCell ref="A27:B27"/>
    <mergeCell ref="F27:G27"/>
    <mergeCell ref="H27:I27"/>
    <mergeCell ref="M27:N27"/>
    <mergeCell ref="A28:B28"/>
    <mergeCell ref="F28:G28"/>
    <mergeCell ref="H28:I28"/>
    <mergeCell ref="M28:N28"/>
    <mergeCell ref="A33:B33"/>
    <mergeCell ref="F33:G33"/>
    <mergeCell ref="H33:I33"/>
    <mergeCell ref="M33:N33"/>
    <mergeCell ref="A34:B34"/>
    <mergeCell ref="F34:G34"/>
    <mergeCell ref="H34:I34"/>
    <mergeCell ref="M34:N34"/>
    <mergeCell ref="A31:B31"/>
    <mergeCell ref="F31:G31"/>
    <mergeCell ref="H31:I31"/>
    <mergeCell ref="M31:N31"/>
    <mergeCell ref="A32:B32"/>
    <mergeCell ref="F32:G32"/>
    <mergeCell ref="H32:I32"/>
    <mergeCell ref="M32:N32"/>
    <mergeCell ref="A36:B36"/>
    <mergeCell ref="F36:G36"/>
    <mergeCell ref="H36:I36"/>
    <mergeCell ref="M36:N36"/>
    <mergeCell ref="A37:B37"/>
    <mergeCell ref="F37:G37"/>
    <mergeCell ref="H37:I37"/>
    <mergeCell ref="M37:N37"/>
    <mergeCell ref="A35:B35"/>
    <mergeCell ref="F35:G35"/>
    <mergeCell ref="H35:I35"/>
    <mergeCell ref="M35:N35"/>
  </mergeCells>
  <pageMargins left="0.168110236220472" right="0.16653543307086599" top="0.133464566929134" bottom="0.58346456692913395" header="0.133464566929134" footer="0.133464566929134"/>
  <pageSetup paperSize="9" orientation="landscape" horizontalDpi="300" verticalDpi="300" r:id="rId1"/>
  <headerFooter alignWithMargins="0">
    <oddFooter>&amp;L&amp;"Arial,Regular"&amp;10 07/01/2026 14:16:16 &amp;C&amp;"Segoe UI,Regular"&amp;10&amp;P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91C07D9AB2948B59152CDDEAEDA3A" ma:contentTypeVersion="11" ma:contentTypeDescription="Create a new document." ma:contentTypeScope="" ma:versionID="ab22f04695331ff8c1c42efd8cf3db3b">
  <xsd:schema xmlns:xsd="http://www.w3.org/2001/XMLSchema" xmlns:xs="http://www.w3.org/2001/XMLSchema" xmlns:p="http://schemas.microsoft.com/office/2006/metadata/properties" xmlns:ns2="26af92d2-6fed-4d51-ab53-1d0344878774" xmlns:ns3="711f87ef-8e20-41b0-8fb1-da4e2c0a3e71" targetNamespace="http://schemas.microsoft.com/office/2006/metadata/properties" ma:root="true" ma:fieldsID="776880f1a0b13aa67a5cc7f6571907cd" ns2:_="" ns3:_="">
    <xsd:import namespace="26af92d2-6fed-4d51-ab53-1d0344878774"/>
    <xsd:import namespace="711f87ef-8e20-41b0-8fb1-da4e2c0a3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f92d2-6fed-4d51-ab53-1d0344878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f87ef-8e20-41b0-8fb1-da4e2c0a3e7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fc817a-3d97-4da0-9024-449c145038a1}" ma:internalName="TaxCatchAll" ma:showField="CatchAllData" ma:web="711f87ef-8e20-41b0-8fb1-da4e2c0a3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1f87ef-8e20-41b0-8fb1-da4e2c0a3e71" xsi:nil="true"/>
    <lcf76f155ced4ddcb4097134ff3c332f xmlns="26af92d2-6fed-4d51-ab53-1d03448787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91E77C-5CCC-4EFE-B5FF-DF957D5CDB8C}"/>
</file>

<file path=customXml/itemProps2.xml><?xml version="1.0" encoding="utf-8"?>
<ds:datastoreItem xmlns:ds="http://schemas.openxmlformats.org/officeDocument/2006/customXml" ds:itemID="{602CE682-94DC-4F7E-A4FB-F2331DCD34AA}"/>
</file>

<file path=customXml/itemProps3.xml><?xml version="1.0" encoding="utf-8"?>
<ds:datastoreItem xmlns:ds="http://schemas.openxmlformats.org/officeDocument/2006/customXml" ds:itemID="{1B6F4516-E6EB-4E1C-8202-FB604E595D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Evangelista Mendes da Costa</dc:creator>
  <cp:keywords/>
  <dc:description/>
  <cp:lastModifiedBy>João Evangelista Mendes da Costa</cp:lastModifiedBy>
  <cp:revision/>
  <dcterms:created xsi:type="dcterms:W3CDTF">2026-01-07T17:18:22Z</dcterms:created>
  <dcterms:modified xsi:type="dcterms:W3CDTF">2026-02-02T14:33:44Z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0x010100C8191C07D9AB2948B59152CDDEAEDA3A</vt:lpwstr>
  </property>
  <property fmtid="{D5CDD505-2E9C-101B-9397-08002B2CF9AE}" pid="3" name="MediaServiceImageTags">
    <vt:lpwstr/>
  </property>
</Properties>
</file>