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5294\Downloads\"/>
    </mc:Choice>
  </mc:AlternateContent>
  <xr:revisionPtr revIDLastSave="153" documentId="13_ncr:1_{678632D5-1BB8-4392-86DD-BF12C4156179}" xr6:coauthVersionLast="47" xr6:coauthVersionMax="47" xr10:uidLastSave="{C9544555-34C6-47FF-9EC6-8D00C0B0ECB1}"/>
  <bookViews>
    <workbookView xWindow="-12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11" i="1"/>
  <c r="K9" i="1"/>
</calcChain>
</file>

<file path=xl/sharedStrings.xml><?xml version="1.0" encoding="utf-8"?>
<sst xmlns="http://schemas.openxmlformats.org/spreadsheetml/2006/main" count="544" uniqueCount="258">
  <si>
    <t xml:space="preserve">Relação de Contratos Abril/2026  -  Período: 01.04  a  30.04.2026 </t>
  </si>
  <si>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</si>
  <si>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</si>
  <si>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</si>
  <si>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</si>
  <si>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</si>
  <si>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</si>
  <si>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</si>
  <si>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</si>
  <si>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</si>
  <si>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</si>
  <si>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</si>
  <si>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</si>
  <si>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</si>
  <si>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</si>
  <si>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</si>
  <si>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8611</t>
  </si>
  <si>
    <t>000</t>
  </si>
  <si>
    <t>359.00009099/2025-11</t>
  </si>
  <si>
    <t>MRS Segurança e Vigilância Patrimonial Eireli</t>
  </si>
  <si>
    <t>02/04/2026</t>
  </si>
  <si>
    <t>Termo de Contratação</t>
  </si>
  <si>
    <t>Vigilância e Segurança Patrimonial - Sede e DIPOL</t>
  </si>
  <si>
    <t>Pregão</t>
  </si>
  <si>
    <t>90008/2026</t>
  </si>
  <si>
    <t>RICARDO TRUJILLO</t>
  </si>
  <si>
    <t>BENICIO MARQUES DE MELO FILHO</t>
  </si>
  <si>
    <t>8189</t>
  </si>
  <si>
    <t>003</t>
  </si>
  <si>
    <t>359.00004178/2023-65</t>
  </si>
  <si>
    <t>BK Consultoria e Serviços Ltda</t>
  </si>
  <si>
    <t>Termo de Prorrogação</t>
  </si>
  <si>
    <t>Serviços de Digitação e Preparação de Dados</t>
  </si>
  <si>
    <t>090/2023</t>
  </si>
  <si>
    <t>SILVIO RODRIGUEZ</t>
  </si>
  <si>
    <t>EDMILSON ALVES DOS SANTOS</t>
  </si>
  <si>
    <t>8188</t>
  </si>
  <si>
    <t>Works Construções &amp; Serviços Ltda</t>
  </si>
  <si>
    <t>8607</t>
  </si>
  <si>
    <t>359.00010758/2025-53</t>
  </si>
  <si>
    <t>GBNET Comércio e Serviços de Informática Ltda - ME</t>
  </si>
  <si>
    <t>Sistema de Gestão 
Integrado de Recursos Humano</t>
  </si>
  <si>
    <t>Inexigibilidade</t>
  </si>
  <si>
    <t>011/2026</t>
  </si>
  <si>
    <t>Lei 13303 art. 30 Inc. I</t>
  </si>
  <si>
    <t>GIULIANA MARTIN SPAOLONSI RODRIGUES</t>
  </si>
  <si>
    <t>MARCOS ALVES PEREIRA</t>
  </si>
  <si>
    <t>8410</t>
  </si>
  <si>
    <t>001</t>
  </si>
  <si>
    <t>359.00002757/2025-35</t>
  </si>
  <si>
    <t>Ernst &amp; Young Assessoria Empresarial Ltda</t>
  </si>
  <si>
    <t>01/04/2026</t>
  </si>
  <si>
    <t>Termo de Encerramento</t>
  </si>
  <si>
    <t>Consultoria especializada para a análise e diagnóstico da operação, da infraestrutura, dos riscos</t>
  </si>
  <si>
    <t>***</t>
  </si>
  <si>
    <t>011/2025</t>
  </si>
  <si>
    <t>Art 30, Inc II c 13303/16</t>
  </si>
  <si>
    <t>CLOVIS HUMBERTO DOS SANTOS</t>
  </si>
  <si>
    <t>ALEX SANDRO DA SILVA</t>
  </si>
  <si>
    <t>7907</t>
  </si>
  <si>
    <t>004</t>
  </si>
  <si>
    <t>359.00005837/2023-81</t>
  </si>
  <si>
    <t>Entercompany Serviços em Tecnologia da Informação Ltda.</t>
  </si>
  <si>
    <t>06/04/2026</t>
  </si>
  <si>
    <t>Apoio Técnico Especializado SNOW</t>
  </si>
  <si>
    <t>022/2022</t>
  </si>
  <si>
    <t>YURI BORGHETTI DA SILVA</t>
  </si>
  <si>
    <t>RODRIGO FRANCISCO DE SOUZA</t>
  </si>
  <si>
    <t>8610</t>
  </si>
  <si>
    <t>359.00002922/2026-30</t>
  </si>
  <si>
    <t>Associação Paulista de Municípios - APM</t>
  </si>
  <si>
    <t>Patrocínio ao 68º Congresso Estadual de Municípios</t>
  </si>
  <si>
    <t>008/2026</t>
  </si>
  <si>
    <t>caput do 30 LF 13.303</t>
  </si>
  <si>
    <t>MARILIA LINO DE SOUZA</t>
  </si>
  <si>
    <t>MARIA CAROLINA M LOPES</t>
  </si>
  <si>
    <t>359.00012623/2025-22</t>
  </si>
  <si>
    <t>Biometria  Brasil Tecnologia e Sistemas Inteligentes Ltda - EPP</t>
  </si>
  <si>
    <t>Manutenção e Suporte para Software Neurotechnology</t>
  </si>
  <si>
    <t>010/2026</t>
  </si>
  <si>
    <t>Art 30 Inc I 13303/2016</t>
  </si>
  <si>
    <t>002</t>
  </si>
  <si>
    <t>359.00001393/2023-12</t>
  </si>
  <si>
    <t>IBM Brasil - Indústria Máquinas e Serviços Limitada</t>
  </si>
  <si>
    <t>Suporte Premium dos Produtos IBM no Ambiente Prodesp</t>
  </si>
  <si>
    <t>007/2023</t>
  </si>
  <si>
    <t>Lei 13303 art.30 Inc. I</t>
  </si>
  <si>
    <t>MAURICIO BOUCOS VITALE</t>
  </si>
  <si>
    <t>MARCELO EIDI KIMURA</t>
  </si>
  <si>
    <t>359.00002092/2024-89</t>
  </si>
  <si>
    <t>Nogueira Construções e Serviços LTDA</t>
  </si>
  <si>
    <t>Reconstrução dos pavimentos da sede da PRODESP - Fase 2</t>
  </si>
  <si>
    <t>Disputa Fechada Presencial</t>
  </si>
  <si>
    <t>005/2024</t>
  </si>
  <si>
    <t> </t>
  </si>
  <si>
    <t>WANDERLEY GESSERANO MINICI</t>
  </si>
  <si>
    <t>LEONARDO RACICKAS</t>
  </si>
  <si>
    <t>359.00012915/2025-65</t>
  </si>
  <si>
    <t>OS Informática Ltda</t>
  </si>
  <si>
    <t>Operacionalização do  Acordo IS Informática - PRO.00.8470 - Produtos e Serviços</t>
  </si>
  <si>
    <t>90010/2026</t>
  </si>
  <si>
    <t>RONEI MARANSSATI</t>
  </si>
  <si>
    <t>ALEXANDRE FERREIRA C AGUIAR</t>
  </si>
  <si>
    <t>013</t>
  </si>
  <si>
    <t>359.00005274/2023-21</t>
  </si>
  <si>
    <t>Arenco Projetos e Construções Ltda</t>
  </si>
  <si>
    <t>Locação de Imóvel - Poupatempo Araraquara</t>
  </si>
  <si>
    <t>Dispensa</t>
  </si>
  <si>
    <t>004/2009</t>
  </si>
  <si>
    <t>art. 24 inciso X</t>
  </si>
  <si>
    <t>JOSE WILSON RICCIARDI</t>
  </si>
  <si>
    <t>FERNANDO DE JESUS GIUBELINI</t>
  </si>
  <si>
    <t>359.00001861/2025-11</t>
  </si>
  <si>
    <t>Extreme Digital Consultoria e Representações Ltda</t>
  </si>
  <si>
    <t>Termo de Aditamento</t>
  </si>
  <si>
    <t>Operacionalização do Acordo DYNATRACE - PRO.00.8385 - Produtos e Serviços</t>
  </si>
  <si>
    <t>90040/2025</t>
  </si>
  <si>
    <t>MARCOS AURELIO DE CARVALHO OLIVEIRA</t>
  </si>
  <si>
    <t>GISLENE CRISTINA O BARBOSA</t>
  </si>
  <si>
    <t>359.00001684/2023-01</t>
  </si>
  <si>
    <t>Transportes - Turismo &amp; Serviços JP Grandino Ltda</t>
  </si>
  <si>
    <t>Transporte de funcionários</t>
  </si>
  <si>
    <t>052/2023</t>
  </si>
  <si>
    <t>SIMONE SANTOS NERY</t>
  </si>
  <si>
    <t>JADIEL TAVARES SILVA</t>
  </si>
  <si>
    <t>359.00003966/2023-34</t>
  </si>
  <si>
    <t>Pyxisinfo Tecnologia Ltda</t>
  </si>
  <si>
    <t>Operacionalização do Acordo LIFERAY - PRO.00.7668 - Produtos e Serviços</t>
  </si>
  <si>
    <t>023/2021</t>
  </si>
  <si>
    <t>LUCIANO BENATO</t>
  </si>
  <si>
    <t>MARCIO EDUARDO DE SOUZA</t>
  </si>
  <si>
    <t>359.00003636/2026-91</t>
  </si>
  <si>
    <t>Fundo Social de São Paulo - FUSSP</t>
  </si>
  <si>
    <t>Doação para o FUSSP - Campanha do Agasalho</t>
  </si>
  <si>
    <t>359.00010084/2025-97</t>
  </si>
  <si>
    <t>Netz Tecnologia da Informação Ltda</t>
  </si>
  <si>
    <t>Operacionalização do Acordo IRONFENCE PRO.00.8492 - Produtos e Serviços</t>
  </si>
  <si>
    <t>90014/2026</t>
  </si>
  <si>
    <t>JOBSON NUNES DE SOUZA</t>
  </si>
  <si>
    <t>TIAGO ROMIO</t>
  </si>
  <si>
    <t>359.00007137/2025-92</t>
  </si>
  <si>
    <t>Claro S/A</t>
  </si>
  <si>
    <t>Telecomunicação TELECOM em DWDM - Conectividade com Nuvens de Fabricantes</t>
  </si>
  <si>
    <t>90090/2025</t>
  </si>
  <si>
    <t>AUGUSTO FILIPE DE OLIVEIRA</t>
  </si>
  <si>
    <t>ANTONIO ALVES DOS SANTOS</t>
  </si>
  <si>
    <t>359.00005289/2024-70</t>
  </si>
  <si>
    <t>INGRAM MICRO BRASIL LTDA
Ingram Micro Brasil LTDA</t>
  </si>
  <si>
    <t>Aquisição de Firewall, Itens 02, 10, 12, 20, 29, 41 e 43  - CPTM -Ata de Registro de Preços - ARP nº 001/2024</t>
  </si>
  <si>
    <t>077/2023</t>
  </si>
  <si>
    <t>ALEXANDRE PIROLA</t>
  </si>
  <si>
    <t>359.00001974/2026-99</t>
  </si>
  <si>
    <t>Vernet Comunicação de Dados Ltda</t>
  </si>
  <si>
    <t>Aquisição de Switchs - ARP nº 005/2025</t>
  </si>
  <si>
    <t>90003/2025</t>
  </si>
  <si>
    <t>359.00001790/2024-67</t>
  </si>
  <si>
    <t>AMM Tecnologia e Serviços de Informática S.A</t>
  </si>
  <si>
    <t>Operacionalização do Acordo VMWARE - PRO.00.7554 - Produtos e Serviços</t>
  </si>
  <si>
    <t>90032/2024</t>
  </si>
  <si>
    <t>JACQUELINE APARECIDA C SILVA</t>
  </si>
  <si>
    <t>359.00005615/2025-20</t>
  </si>
  <si>
    <t>Veirano Advogados</t>
  </si>
  <si>
    <t>Consultoria Jurídica Especializada para Análise das Práticas Adotatas pela Prodesp</t>
  </si>
  <si>
    <t>023/2025</t>
  </si>
  <si>
    <t>II c art. 30 13.303/16</t>
  </si>
  <si>
    <t>EROS RAFAEL MONTEIRO TOZATTI</t>
  </si>
  <si>
    <t>005</t>
  </si>
  <si>
    <t>359.00003824/2023-77</t>
  </si>
  <si>
    <t>Empresa Brasileira de Correios e Telégrafos - ECT</t>
  </si>
  <si>
    <t>Postagem de Documentos - SEDEX, CRLV e CNH</t>
  </si>
  <si>
    <t>019/2020</t>
  </si>
  <si>
    <t>Artigo 29, X, 13303/2016</t>
  </si>
  <si>
    <t>MARIA EUZA ALMEIDA NASCIMENTO</t>
  </si>
  <si>
    <t>359.00002912/2024-32</t>
  </si>
  <si>
    <t>Storageone Comércio e Serviços Ltda - EPP</t>
  </si>
  <si>
    <t>Manutenção e Suporte Técnico para o Sistema de Armazenamento e Gestão de Objetos Hitachi HCP</t>
  </si>
  <si>
    <t>90100/2024</t>
  </si>
  <si>
    <t>LUIS AUGUSTO GIUNCIONE</t>
  </si>
  <si>
    <t>359.00003613/2025-04</t>
  </si>
  <si>
    <t>Instituto Consulting do Brasil - Inteligência em Pesquisa Ltda</t>
  </si>
  <si>
    <t>Pesquisa Avaliação de Satisfação dos Cidadãos Usuários Poupatempo</t>
  </si>
  <si>
    <t>90054/2025</t>
  </si>
  <si>
    <t>CINTIA REGINA SOTO LIMA</t>
  </si>
  <si>
    <t>MARILEA REGINALDO ZINANNI</t>
  </si>
  <si>
    <t>359.00005529/2023-55</t>
  </si>
  <si>
    <t>Eletropaulo Metropolitana Eletricidade de São Paulo S/A</t>
  </si>
  <si>
    <t>Termo de Encerramento Unilateral</t>
  </si>
  <si>
    <t>Energia Elétrica Prodesp Sede - CCER</t>
  </si>
  <si>
    <t>002/2022</t>
  </si>
  <si>
    <t>Art. 29, inc X, Lei 13303</t>
  </si>
  <si>
    <t>MARCELO BARBOSA</t>
  </si>
  <si>
    <t>Energia Elétrica Prodesp Sede - CUSD</t>
  </si>
  <si>
    <t>004/2022</t>
  </si>
  <si>
    <t>art.30, inc II, Lei 13303</t>
  </si>
  <si>
    <t>359.00009616/2025-43</t>
  </si>
  <si>
    <t>Senior Sistemas S/A</t>
  </si>
  <si>
    <t>Solução de Controle de Acesso em Nuvem</t>
  </si>
  <si>
    <t>013/2026</t>
  </si>
  <si>
    <t>Art 30 Inc I 13303/16</t>
  </si>
  <si>
    <t>YGOR MORAES LACHI</t>
  </si>
  <si>
    <t>359.00011985/2025-04</t>
  </si>
  <si>
    <t>Atualização da solução Integrada de Gestão de Recursos Humanos PRODESP</t>
  </si>
  <si>
    <t>014/2026</t>
  </si>
  <si>
    <t>GABRIELLA DE KASSIA CORDEIRO DE SANTANA</t>
  </si>
  <si>
    <t>359.00000774/2023-76</t>
  </si>
  <si>
    <t>Servicenow Brasil Gerenciamento de Serviços Ltda</t>
  </si>
  <si>
    <t>Acordo SERVICENOW - Produtos e Serviços</t>
  </si>
  <si>
    <t>FABIO MORETH MARIANO</t>
  </si>
  <si>
    <t>359.00007492/2024-81</t>
  </si>
  <si>
    <t>G&amp;P Projetos e Sistemas S/A</t>
  </si>
  <si>
    <t>Apoio Técnico Especializado ORACLE (Lote 1)</t>
  </si>
  <si>
    <t>90066/2024</t>
  </si>
  <si>
    <t>WELLER OSHIRO</t>
  </si>
  <si>
    <t>ROSALVO CARDOSO DA SILVA NETO</t>
  </si>
  <si>
    <t>TO Brasil Consultoria em Tecnologia da Informação  Ltda</t>
  </si>
  <si>
    <t>Apoio Técnico Especializado ORACLE (Lote 2)</t>
  </si>
  <si>
    <t>359.00003007/2026-61</t>
  </si>
  <si>
    <t>Positivo Distribuição e Comércio Ltda</t>
  </si>
  <si>
    <t>Contratação de Serviço de manutenção de Totens</t>
  </si>
  <si>
    <t>012/2026</t>
  </si>
  <si>
    <t>L 13.303/2016 art.30 I</t>
  </si>
  <si>
    <t>EMANUEL HENRIQUE F CAMPOS</t>
  </si>
  <si>
    <t>NORBERTO FELIS GONCALVES</t>
  </si>
  <si>
    <t>359.00012505/2025-14</t>
  </si>
  <si>
    <t>AESP Assoc Emissoras de Rádio e Televisão Estado São Paulo</t>
  </si>
  <si>
    <t>Patrocínio ao Festival do Rádio e da Televisão Paulista</t>
  </si>
  <si>
    <t>040/2025</t>
  </si>
  <si>
    <t>caput art 30, LF 13303/16</t>
  </si>
  <si>
    <t>359.00000368/2025-75</t>
  </si>
  <si>
    <t>INGRAM MICRO BRASIL LTDA</t>
  </si>
  <si>
    <t>Aquisição de Firewall  - Ata de Registro de Preços - ARP nº 001/2024</t>
  </si>
  <si>
    <t>MARCOS JOSE GASPARI</t>
  </si>
  <si>
    <t>359.00011655/2024-20</t>
  </si>
  <si>
    <t>Aquisição de Firewall - Ata de Registro de Preços - ARP 001/2024</t>
  </si>
  <si>
    <t>359.00006954/2023-61</t>
  </si>
  <si>
    <t>Hardlink Informática e Sistemas Ltda - Filial</t>
  </si>
  <si>
    <t>Movimentação de Equipamentos de Armazenamento de Dados STORAGE HÍBRIDO UNIFICADO</t>
  </si>
  <si>
    <t>90042/2024</t>
  </si>
  <si>
    <t>359.00008319/2024-08</t>
  </si>
  <si>
    <t>Almaviva Solutions S.A.</t>
  </si>
  <si>
    <t>Apoio Técnico Especializado RED HAT (Lote 1)</t>
  </si>
  <si>
    <t>****</t>
  </si>
  <si>
    <t>90073/2024</t>
  </si>
  <si>
    <t>Apoio Técnico Especializado RED HAT (Lote 2)</t>
  </si>
  <si>
    <t>359.00008366/2024-43</t>
  </si>
  <si>
    <t>Apoio Técnico Especializado LIFERAY (Lote 1)</t>
  </si>
  <si>
    <t>90075/2024</t>
  </si>
  <si>
    <t>Datainfo Soluções em Tecnologia da Informação Ltda</t>
  </si>
  <si>
    <t>Apoio Técnico Especializado LIFERAY (Lote 2)</t>
  </si>
  <si>
    <t>359.00008335/2024-92</t>
  </si>
  <si>
    <t>Apoio Técnico Especializado HCL</t>
  </si>
  <si>
    <t>90076/2024</t>
  </si>
  <si>
    <t>359.00004595/2025-70</t>
  </si>
  <si>
    <t>LSKL Marcenaria Eireli</t>
  </si>
  <si>
    <t>Termo de Prorrogação (prazo de execução)</t>
  </si>
  <si>
    <t>Fornecimento e instalação de divisórias em painel duplo de saque frontal cego e misto, do tipo piso-teto</t>
  </si>
  <si>
    <t>90080/2025</t>
  </si>
  <si>
    <t>CLAUDIA AVILA MARTINS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</si>
</sst>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-10416]&quot;R$&quot;#,##0.00;\(&quot;R$&quot;#,##0.00\)"/>
    <numFmt numFmtId="165" formatCode="&quot;R$&quot;\ #,##0.00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u/>
      <sz val="14"/>
      <color rgb="FF000000"/>
      <name val="Segoe UI"/>
    </font>
    <font>
      <b/>
      <u/>
      <sz val="8"/>
      <color rgb="FF000000"/>
      <name val="Segoe UI"/>
    </font>
    <font>
      <b/>
      <u/>
      <sz val="8"/>
      <color rgb="FF000000"/>
      <name val="Arial"/>
    </font>
    <font>
      <sz val="7"/>
      <color rgb="FF000000"/>
      <name val="Segoe UI"/>
    </font>
    <font>
      <sz val="7"/>
      <color rgb="FF000000"/>
      <name val="Arial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vertical="center" wrapText="1" readingOrder="1"/>
    </xf>
    <xf numFmtId="0" fontId="6" fillId="0" borderId="8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center" vertical="center" wrapText="1" readingOrder="1"/>
    </xf>
    <xf numFmtId="165" fontId="6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8" fontId="6" fillId="0" borderId="8" xfId="0" applyNumberFormat="1" applyFont="1" applyBorder="1" applyAlignment="1">
      <alignment horizontal="center" vertical="center" wrapText="1" readingOrder="1"/>
    </xf>
    <xf numFmtId="0" fontId="5" fillId="0" borderId="8" xfId="0" quotePrefix="1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14" fontId="6" fillId="0" borderId="8" xfId="0" applyNumberFormat="1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8" fontId="6" fillId="0" borderId="8" xfId="0" applyNumberFormat="1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vertical="center" wrapText="1" readingOrder="1"/>
    </xf>
    <xf numFmtId="0" fontId="6" fillId="0" borderId="8" xfId="0" applyFont="1" applyFill="1" applyBorder="1" applyAlignment="1">
      <alignment vertical="center" wrapText="1" readingOrder="1"/>
    </xf>
    <xf numFmtId="0" fontId="6" fillId="0" borderId="9" xfId="0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 readingOrder="1"/>
    </xf>
    <xf numFmtId="0" fontId="5" fillId="0" borderId="8" xfId="0" applyFont="1" applyFill="1" applyBorder="1" applyAlignment="1">
      <alignment horizontal="center" vertical="center" wrapText="1" readingOrder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 readingOrder="1"/>
    </xf>
    <xf numFmtId="8" fontId="6" fillId="0" borderId="8" xfId="0" applyNumberFormat="1" applyFont="1" applyFill="1" applyBorder="1" applyAlignment="1">
      <alignment horizontal="center" vertical="center" wrapText="1" readingOrder="1"/>
    </xf>
    <xf numFmtId="8" fontId="6" fillId="0" borderId="8" xfId="0" applyNumberFormat="1" applyFont="1" applyFill="1" applyBorder="1" applyAlignment="1">
      <alignment horizontal="center" vertical="center" wrapText="1" readingOrder="1"/>
    </xf>
    <xf numFmtId="0" fontId="5" fillId="0" borderId="8" xfId="0" quotePrefix="1" applyFont="1" applyFill="1" applyBorder="1" applyAlignment="1">
      <alignment horizontal="center" vertical="center" wrapText="1" readingOrder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"/>
  <sheetViews>
    <sheetView showGridLines="0" tabSelected="1" workbookViewId="0">
      <pane ySplit="3" topLeftCell="A4" activePane="bottomLeft" state="frozen"/>
      <selection pane="bottomLeft" activeCell="J60" sqref="J60"/>
    </sheetView>
  </sheetViews>
  <sheetFormatPr defaultRowHeight="15"/>
  <cols>
    <col min="1" max="1" width="4.5703125" customWidth="1"/>
    <col min="2" max="2" width="0.42578125" customWidth="1"/>
    <col min="3" max="3" width="5.7109375" bestFit="1" customWidth="1"/>
    <col min="4" max="4" width="8.85546875" bestFit="1" customWidth="1"/>
    <col min="5" max="5" width="11.28515625" customWidth="1"/>
    <col min="6" max="6" width="4.28515625" customWidth="1"/>
    <col min="7" max="7" width="4.5703125" customWidth="1"/>
    <col min="8" max="8" width="0.42578125" customWidth="1"/>
    <col min="9" max="9" width="11.5703125" customWidth="1"/>
    <col min="10" max="10" width="14.42578125" customWidth="1"/>
    <col min="11" max="11" width="12.28515625" bestFit="1" customWidth="1"/>
    <col min="12" max="12" width="7.28515625" bestFit="1" customWidth="1"/>
    <col min="13" max="13" width="11.42578125" customWidth="1"/>
    <col min="14" max="14" width="1.5703125" customWidth="1"/>
    <col min="15" max="15" width="10" bestFit="1" customWidth="1"/>
    <col min="16" max="16" width="4.42578125" customWidth="1"/>
    <col min="17" max="17" width="11.28515625" customWidth="1"/>
    <col min="18" max="18" width="9.42578125" customWidth="1"/>
    <col min="19" max="19" width="11" customWidth="1"/>
  </cols>
  <sheetData>
    <row r="1" spans="1:19" ht="9.6" customHeight="1"/>
    <row r="2" spans="1:19" ht="33.75" customHeight="1">
      <c r="B2" s="48"/>
      <c r="C2" s="48"/>
      <c r="D2" s="48"/>
      <c r="E2" s="48"/>
      <c r="F2" s="48"/>
      <c r="I2" s="24" t="s">
        <v>0</v>
      </c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9.9499999999999993" customHeight="1"/>
    <row r="4" spans="1:19" ht="5.0999999999999996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2.5">
      <c r="A5" s="25" t="s">
        <v>1</v>
      </c>
      <c r="B5" s="26"/>
      <c r="C5" s="4" t="s">
        <v>2</v>
      </c>
      <c r="D5" s="4" t="s">
        <v>3</v>
      </c>
      <c r="E5" s="5" t="s">
        <v>4</v>
      </c>
      <c r="F5" s="27" t="s">
        <v>5</v>
      </c>
      <c r="G5" s="26"/>
      <c r="H5" s="27" t="s">
        <v>6</v>
      </c>
      <c r="I5" s="26"/>
      <c r="J5" s="5" t="s">
        <v>7</v>
      </c>
      <c r="K5" s="4" t="s">
        <v>8</v>
      </c>
      <c r="L5" s="4" t="s">
        <v>9</v>
      </c>
      <c r="M5" s="28" t="s">
        <v>10</v>
      </c>
      <c r="N5" s="26"/>
      <c r="O5" s="5" t="s">
        <v>11</v>
      </c>
      <c r="P5" s="5" t="s">
        <v>12</v>
      </c>
      <c r="Q5" s="5" t="s">
        <v>13</v>
      </c>
      <c r="R5" s="5" t="s">
        <v>14</v>
      </c>
      <c r="S5" s="6" t="s">
        <v>15</v>
      </c>
    </row>
    <row r="6" spans="1:19" ht="36">
      <c r="A6" s="17" t="s">
        <v>16</v>
      </c>
      <c r="B6" s="22"/>
      <c r="C6" s="10" t="s">
        <v>17</v>
      </c>
      <c r="D6" s="7" t="s">
        <v>18</v>
      </c>
      <c r="E6" s="8" t="s">
        <v>19</v>
      </c>
      <c r="F6" s="20" t="s">
        <v>20</v>
      </c>
      <c r="G6" s="22"/>
      <c r="H6" s="20" t="s">
        <v>21</v>
      </c>
      <c r="I6" s="22"/>
      <c r="J6" s="8" t="s">
        <v>22</v>
      </c>
      <c r="K6" s="12">
        <v>379470.8</v>
      </c>
      <c r="L6" s="11">
        <v>30</v>
      </c>
      <c r="M6" s="23">
        <v>11384123.960000001</v>
      </c>
      <c r="N6" s="22"/>
      <c r="O6" s="11" t="s">
        <v>23</v>
      </c>
      <c r="P6" s="11" t="s">
        <v>24</v>
      </c>
      <c r="Q6" s="11"/>
      <c r="R6" s="8" t="s">
        <v>25</v>
      </c>
      <c r="S6" s="9" t="s">
        <v>26</v>
      </c>
    </row>
    <row r="7" spans="1:19" ht="27">
      <c r="A7" s="17" t="s">
        <v>27</v>
      </c>
      <c r="B7" s="22"/>
      <c r="C7" s="10" t="s">
        <v>28</v>
      </c>
      <c r="D7" s="7" t="s">
        <v>29</v>
      </c>
      <c r="E7" s="8" t="s">
        <v>30</v>
      </c>
      <c r="F7" s="20" t="s">
        <v>20</v>
      </c>
      <c r="G7" s="22"/>
      <c r="H7" s="20" t="s">
        <v>31</v>
      </c>
      <c r="I7" s="22"/>
      <c r="J7" s="8" t="s">
        <v>32</v>
      </c>
      <c r="K7" s="12">
        <v>2033932.34</v>
      </c>
      <c r="L7" s="11">
        <v>12</v>
      </c>
      <c r="M7" s="23">
        <v>24407188.079999998</v>
      </c>
      <c r="N7" s="22"/>
      <c r="O7" s="11" t="s">
        <v>23</v>
      </c>
      <c r="P7" s="11" t="s">
        <v>33</v>
      </c>
      <c r="Q7" s="11"/>
      <c r="R7" s="8" t="s">
        <v>34</v>
      </c>
      <c r="S7" s="9" t="s">
        <v>35</v>
      </c>
    </row>
    <row r="8" spans="1:19" ht="27">
      <c r="A8" s="17" t="s">
        <v>36</v>
      </c>
      <c r="B8" s="22"/>
      <c r="C8" s="10" t="s">
        <v>28</v>
      </c>
      <c r="D8" s="7" t="s">
        <v>29</v>
      </c>
      <c r="E8" s="8" t="s">
        <v>37</v>
      </c>
      <c r="F8" s="20" t="s">
        <v>20</v>
      </c>
      <c r="G8" s="22"/>
      <c r="H8" s="20" t="s">
        <v>31</v>
      </c>
      <c r="I8" s="22"/>
      <c r="J8" s="8" t="s">
        <v>32</v>
      </c>
      <c r="K8" s="12">
        <v>2033932.34</v>
      </c>
      <c r="L8" s="11">
        <v>12</v>
      </c>
      <c r="M8" s="23">
        <v>24407188.079999998</v>
      </c>
      <c r="N8" s="22"/>
      <c r="O8" s="11" t="s">
        <v>23</v>
      </c>
      <c r="P8" s="11" t="s">
        <v>33</v>
      </c>
      <c r="Q8" s="11"/>
      <c r="R8" s="8" t="s">
        <v>34</v>
      </c>
      <c r="S8" s="9" t="s">
        <v>35</v>
      </c>
    </row>
    <row r="9" spans="1:19" ht="45">
      <c r="A9" s="17" t="s">
        <v>38</v>
      </c>
      <c r="B9" s="22"/>
      <c r="C9" s="10" t="s">
        <v>17</v>
      </c>
      <c r="D9" s="7" t="s">
        <v>39</v>
      </c>
      <c r="E9" s="8" t="s">
        <v>40</v>
      </c>
      <c r="F9" s="20" t="s">
        <v>20</v>
      </c>
      <c r="G9" s="22"/>
      <c r="H9" s="20" t="s">
        <v>21</v>
      </c>
      <c r="I9" s="22"/>
      <c r="J9" s="8" t="s">
        <v>41</v>
      </c>
      <c r="K9" s="13">
        <f>M9/L9</f>
        <v>449262</v>
      </c>
      <c r="L9" s="11">
        <v>15</v>
      </c>
      <c r="M9" s="23">
        <v>6738930</v>
      </c>
      <c r="N9" s="22"/>
      <c r="O9" s="11" t="s">
        <v>42</v>
      </c>
      <c r="P9" s="11" t="s">
        <v>43</v>
      </c>
      <c r="Q9" s="11" t="s">
        <v>44</v>
      </c>
      <c r="R9" s="8" t="s">
        <v>45</v>
      </c>
      <c r="S9" s="9" t="s">
        <v>46</v>
      </c>
    </row>
    <row r="10" spans="1:19" ht="54">
      <c r="A10" s="17" t="s">
        <v>47</v>
      </c>
      <c r="B10" s="22"/>
      <c r="C10" s="10" t="s">
        <v>48</v>
      </c>
      <c r="D10" s="7" t="s">
        <v>49</v>
      </c>
      <c r="E10" s="8" t="s">
        <v>50</v>
      </c>
      <c r="F10" s="20" t="s">
        <v>51</v>
      </c>
      <c r="G10" s="22"/>
      <c r="H10" s="20" t="s">
        <v>52</v>
      </c>
      <c r="I10" s="22"/>
      <c r="J10" s="8" t="s">
        <v>53</v>
      </c>
      <c r="K10" s="11" t="s">
        <v>54</v>
      </c>
      <c r="L10" s="11" t="s">
        <v>54</v>
      </c>
      <c r="M10" s="20" t="s">
        <v>54</v>
      </c>
      <c r="N10" s="22"/>
      <c r="O10" s="11" t="s">
        <v>42</v>
      </c>
      <c r="P10" s="11" t="s">
        <v>55</v>
      </c>
      <c r="Q10" s="11" t="s">
        <v>56</v>
      </c>
      <c r="R10" s="8" t="s">
        <v>57</v>
      </c>
      <c r="S10" s="9" t="s">
        <v>58</v>
      </c>
    </row>
    <row r="11" spans="1:19" ht="45">
      <c r="A11" s="17" t="s">
        <v>59</v>
      </c>
      <c r="B11" s="22"/>
      <c r="C11" s="10" t="s">
        <v>60</v>
      </c>
      <c r="D11" s="7" t="s">
        <v>61</v>
      </c>
      <c r="E11" s="8" t="s">
        <v>62</v>
      </c>
      <c r="F11" s="20" t="s">
        <v>63</v>
      </c>
      <c r="G11" s="22"/>
      <c r="H11" s="20" t="s">
        <v>31</v>
      </c>
      <c r="I11" s="22"/>
      <c r="J11" s="8" t="s">
        <v>64</v>
      </c>
      <c r="K11" s="13">
        <f>M11/L11</f>
        <v>97500</v>
      </c>
      <c r="L11" s="11">
        <v>12</v>
      </c>
      <c r="M11" s="23">
        <v>1170000</v>
      </c>
      <c r="N11" s="22"/>
      <c r="O11" s="11" t="s">
        <v>23</v>
      </c>
      <c r="P11" s="11" t="s">
        <v>65</v>
      </c>
      <c r="Q11" s="11"/>
      <c r="R11" s="8" t="s">
        <v>66</v>
      </c>
      <c r="S11" s="9" t="s">
        <v>67</v>
      </c>
    </row>
    <row r="12" spans="1:19" ht="29.25">
      <c r="A12" s="17" t="s">
        <v>68</v>
      </c>
      <c r="B12" s="22"/>
      <c r="C12" s="10" t="s">
        <v>17</v>
      </c>
      <c r="D12" s="7" t="s">
        <v>69</v>
      </c>
      <c r="E12" s="8" t="s">
        <v>70</v>
      </c>
      <c r="F12" s="20" t="s">
        <v>20</v>
      </c>
      <c r="G12" s="22"/>
      <c r="H12" s="20" t="s">
        <v>21</v>
      </c>
      <c r="I12" s="22"/>
      <c r="J12" s="8" t="s">
        <v>71</v>
      </c>
      <c r="K12" s="11" t="s">
        <v>54</v>
      </c>
      <c r="L12" s="11" t="s">
        <v>54</v>
      </c>
      <c r="M12" s="23">
        <v>250000</v>
      </c>
      <c r="N12" s="22"/>
      <c r="O12" s="11" t="s">
        <v>42</v>
      </c>
      <c r="P12" s="11" t="s">
        <v>72</v>
      </c>
      <c r="Q12" s="14" t="s">
        <v>73</v>
      </c>
      <c r="R12" s="8" t="s">
        <v>74</v>
      </c>
      <c r="S12" s="9" t="s">
        <v>75</v>
      </c>
    </row>
    <row r="13" spans="1:19" ht="41.25" customHeight="1">
      <c r="A13" s="17">
        <v>8605</v>
      </c>
      <c r="B13" s="18"/>
      <c r="C13" s="16" t="s">
        <v>17</v>
      </c>
      <c r="D13" s="7" t="s">
        <v>76</v>
      </c>
      <c r="E13" s="8" t="s">
        <v>77</v>
      </c>
      <c r="F13" s="19">
        <v>46120</v>
      </c>
      <c r="G13" s="20"/>
      <c r="H13" s="20" t="s">
        <v>21</v>
      </c>
      <c r="I13" s="20"/>
      <c r="J13" s="8" t="s">
        <v>78</v>
      </c>
      <c r="K13" s="15">
        <v>14000</v>
      </c>
      <c r="L13" s="11">
        <v>12</v>
      </c>
      <c r="M13" s="21">
        <v>168000</v>
      </c>
      <c r="N13" s="20"/>
      <c r="O13" s="11" t="s">
        <v>42</v>
      </c>
      <c r="P13" s="11" t="s">
        <v>79</v>
      </c>
      <c r="Q13" s="11" t="s">
        <v>80</v>
      </c>
      <c r="R13" s="8" t="s">
        <v>45</v>
      </c>
      <c r="S13" s="9" t="s">
        <v>46</v>
      </c>
    </row>
    <row r="14" spans="1:19" ht="39.950000000000003" customHeight="1">
      <c r="A14" s="17">
        <v>8063</v>
      </c>
      <c r="B14" s="18"/>
      <c r="C14" s="16" t="s">
        <v>81</v>
      </c>
      <c r="D14" s="7" t="s">
        <v>82</v>
      </c>
      <c r="E14" s="8" t="s">
        <v>83</v>
      </c>
      <c r="F14" s="19">
        <v>46125</v>
      </c>
      <c r="G14" s="20"/>
      <c r="H14" s="20" t="s">
        <v>52</v>
      </c>
      <c r="I14" s="20"/>
      <c r="J14" s="8" t="s">
        <v>84</v>
      </c>
      <c r="K14" s="11" t="s">
        <v>54</v>
      </c>
      <c r="L14" s="11" t="s">
        <v>54</v>
      </c>
      <c r="M14" s="20" t="s">
        <v>54</v>
      </c>
      <c r="N14" s="20"/>
      <c r="O14" s="11" t="s">
        <v>42</v>
      </c>
      <c r="P14" s="11" t="s">
        <v>85</v>
      </c>
      <c r="Q14" s="11" t="s">
        <v>86</v>
      </c>
      <c r="R14" s="8" t="s">
        <v>87</v>
      </c>
      <c r="S14" s="9" t="s">
        <v>88</v>
      </c>
    </row>
    <row r="15" spans="1:19" ht="29.25">
      <c r="A15" s="17">
        <v>8368</v>
      </c>
      <c r="B15" s="18"/>
      <c r="C15" s="16" t="s">
        <v>81</v>
      </c>
      <c r="D15" s="7" t="s">
        <v>89</v>
      </c>
      <c r="E15" s="8" t="s">
        <v>90</v>
      </c>
      <c r="F15" s="19">
        <v>46121</v>
      </c>
      <c r="G15" s="20"/>
      <c r="H15" s="20" t="s">
        <v>52</v>
      </c>
      <c r="I15" s="20"/>
      <c r="J15" s="8" t="s">
        <v>91</v>
      </c>
      <c r="K15" s="11" t="s">
        <v>54</v>
      </c>
      <c r="L15" s="11" t="s">
        <v>54</v>
      </c>
      <c r="M15" s="20" t="s">
        <v>54</v>
      </c>
      <c r="N15" s="20"/>
      <c r="O15" s="11" t="s">
        <v>92</v>
      </c>
      <c r="P15" s="11" t="s">
        <v>93</v>
      </c>
      <c r="Q15" s="11" t="s">
        <v>94</v>
      </c>
      <c r="R15" s="8" t="s">
        <v>95</v>
      </c>
      <c r="S15" s="9" t="s">
        <v>96</v>
      </c>
    </row>
    <row r="16" spans="1:19" ht="34.5" customHeight="1">
      <c r="A16" s="17">
        <v>8602</v>
      </c>
      <c r="B16" s="18"/>
      <c r="C16" s="16" t="s">
        <v>17</v>
      </c>
      <c r="D16" s="7" t="s">
        <v>97</v>
      </c>
      <c r="E16" s="8" t="s">
        <v>98</v>
      </c>
      <c r="F16" s="19">
        <v>46127</v>
      </c>
      <c r="G16" s="20"/>
      <c r="H16" s="20" t="s">
        <v>21</v>
      </c>
      <c r="I16" s="20"/>
      <c r="J16" s="8" t="s">
        <v>99</v>
      </c>
      <c r="K16" s="11" t="s">
        <v>54</v>
      </c>
      <c r="L16" s="11">
        <v>24</v>
      </c>
      <c r="M16" s="21">
        <v>63245000</v>
      </c>
      <c r="N16" s="20"/>
      <c r="O16" s="11" t="s">
        <v>23</v>
      </c>
      <c r="P16" s="11" t="s">
        <v>100</v>
      </c>
      <c r="Q16" s="11" t="s">
        <v>94</v>
      </c>
      <c r="R16" s="8" t="s">
        <v>101</v>
      </c>
      <c r="S16" s="9" t="s">
        <v>102</v>
      </c>
    </row>
    <row r="17" spans="1:19" ht="25.5" customHeight="1">
      <c r="A17" s="17">
        <v>5618</v>
      </c>
      <c r="B17" s="18"/>
      <c r="C17" s="16" t="s">
        <v>103</v>
      </c>
      <c r="D17" s="7" t="s">
        <v>104</v>
      </c>
      <c r="E17" s="8" t="s">
        <v>105</v>
      </c>
      <c r="F17" s="19">
        <v>46127</v>
      </c>
      <c r="G17" s="20"/>
      <c r="H17" s="20" t="s">
        <v>31</v>
      </c>
      <c r="I17" s="20"/>
      <c r="J17" s="8" t="s">
        <v>106</v>
      </c>
      <c r="K17" s="15">
        <v>27725.74</v>
      </c>
      <c r="L17" s="11">
        <v>24</v>
      </c>
      <c r="M17" s="21">
        <v>665417.76</v>
      </c>
      <c r="N17" s="20"/>
      <c r="O17" s="11" t="s">
        <v>107</v>
      </c>
      <c r="P17" s="11" t="s">
        <v>108</v>
      </c>
      <c r="Q17" s="11" t="s">
        <v>109</v>
      </c>
      <c r="R17" s="8" t="s">
        <v>110</v>
      </c>
      <c r="S17" s="9" t="s">
        <v>111</v>
      </c>
    </row>
    <row r="18" spans="1:19" ht="24.75" customHeight="1">
      <c r="A18" s="17">
        <v>8494</v>
      </c>
      <c r="B18" s="18"/>
      <c r="C18" s="16" t="s">
        <v>48</v>
      </c>
      <c r="D18" s="7" t="s">
        <v>112</v>
      </c>
      <c r="E18" s="8" t="s">
        <v>113</v>
      </c>
      <c r="F18" s="19">
        <v>46128</v>
      </c>
      <c r="G18" s="20"/>
      <c r="H18" s="20" t="s">
        <v>114</v>
      </c>
      <c r="I18" s="20"/>
      <c r="J18" s="8" t="s">
        <v>115</v>
      </c>
      <c r="K18" s="11" t="s">
        <v>54</v>
      </c>
      <c r="L18" s="11" t="s">
        <v>54</v>
      </c>
      <c r="M18" s="21">
        <v>23723197.809999999</v>
      </c>
      <c r="N18" s="20"/>
      <c r="O18" s="11" t="s">
        <v>23</v>
      </c>
      <c r="P18" s="11" t="s">
        <v>116</v>
      </c>
      <c r="Q18" s="11" t="s">
        <v>94</v>
      </c>
      <c r="R18" s="8" t="s">
        <v>117</v>
      </c>
      <c r="S18" s="9" t="s">
        <v>118</v>
      </c>
    </row>
    <row r="19" spans="1:19" ht="32.25" customHeight="1">
      <c r="A19" s="17">
        <v>8085</v>
      </c>
      <c r="B19" s="18"/>
      <c r="C19" s="16" t="s">
        <v>48</v>
      </c>
      <c r="D19" s="7" t="s">
        <v>119</v>
      </c>
      <c r="E19" s="8" t="s">
        <v>120</v>
      </c>
      <c r="F19" s="19">
        <v>46127</v>
      </c>
      <c r="G19" s="20"/>
      <c r="H19" s="20" t="s">
        <v>31</v>
      </c>
      <c r="I19" s="20"/>
      <c r="J19" s="8" t="s">
        <v>121</v>
      </c>
      <c r="K19" s="15">
        <v>176558.56</v>
      </c>
      <c r="L19" s="11">
        <v>4</v>
      </c>
      <c r="M19" s="21">
        <v>706234.24</v>
      </c>
      <c r="N19" s="20"/>
      <c r="O19" s="11" t="s">
        <v>23</v>
      </c>
      <c r="P19" s="11" t="s">
        <v>122</v>
      </c>
      <c r="Q19" s="11" t="s">
        <v>94</v>
      </c>
      <c r="R19" s="8" t="s">
        <v>123</v>
      </c>
      <c r="S19" s="9" t="s">
        <v>124</v>
      </c>
    </row>
    <row r="20" spans="1:19" ht="31.5" customHeight="1">
      <c r="A20" s="17">
        <v>7747</v>
      </c>
      <c r="B20" s="18"/>
      <c r="C20" s="16" t="s">
        <v>60</v>
      </c>
      <c r="D20" s="7" t="s">
        <v>125</v>
      </c>
      <c r="E20" s="8" t="s">
        <v>126</v>
      </c>
      <c r="F20" s="19">
        <v>46127</v>
      </c>
      <c r="G20" s="20"/>
      <c r="H20" s="20" t="s">
        <v>52</v>
      </c>
      <c r="I20" s="20"/>
      <c r="J20" s="8" t="s">
        <v>127</v>
      </c>
      <c r="K20" s="11" t="s">
        <v>54</v>
      </c>
      <c r="L20" s="11" t="s">
        <v>54</v>
      </c>
      <c r="M20" s="20" t="s">
        <v>54</v>
      </c>
      <c r="N20" s="20"/>
      <c r="O20" s="11" t="s">
        <v>23</v>
      </c>
      <c r="P20" s="11" t="s">
        <v>128</v>
      </c>
      <c r="Q20" s="11" t="s">
        <v>94</v>
      </c>
      <c r="R20" s="8" t="s">
        <v>129</v>
      </c>
      <c r="S20" s="9" t="s">
        <v>130</v>
      </c>
    </row>
    <row r="21" spans="1:19" ht="35.25" customHeight="1">
      <c r="A21" s="17">
        <v>8615</v>
      </c>
      <c r="B21" s="18"/>
      <c r="C21" s="16" t="s">
        <v>17</v>
      </c>
      <c r="D21" s="7" t="s">
        <v>131</v>
      </c>
      <c r="E21" s="8" t="s">
        <v>132</v>
      </c>
      <c r="F21" s="19">
        <v>46129</v>
      </c>
      <c r="G21" s="20"/>
      <c r="H21" s="20" t="s">
        <v>21</v>
      </c>
      <c r="I21" s="20"/>
      <c r="J21" s="8" t="s">
        <v>133</v>
      </c>
      <c r="K21" s="11" t="s">
        <v>54</v>
      </c>
      <c r="L21" s="11" t="s">
        <v>54</v>
      </c>
      <c r="M21" s="21">
        <v>1000000</v>
      </c>
      <c r="N21" s="20"/>
      <c r="O21" s="11" t="s">
        <v>94</v>
      </c>
      <c r="P21" s="11" t="s">
        <v>94</v>
      </c>
      <c r="Q21" s="11" t="s">
        <v>94</v>
      </c>
      <c r="R21" s="8" t="s">
        <v>94</v>
      </c>
      <c r="S21" s="9" t="s">
        <v>94</v>
      </c>
    </row>
    <row r="22" spans="1:19" ht="36.75" customHeight="1">
      <c r="A22" s="17">
        <v>8612</v>
      </c>
      <c r="B22" s="18"/>
      <c r="C22" s="16" t="s">
        <v>17</v>
      </c>
      <c r="D22" s="7" t="s">
        <v>134</v>
      </c>
      <c r="E22" s="8" t="s">
        <v>135</v>
      </c>
      <c r="F22" s="19">
        <v>46135</v>
      </c>
      <c r="G22" s="20"/>
      <c r="H22" s="20" t="s">
        <v>21</v>
      </c>
      <c r="I22" s="20"/>
      <c r="J22" s="8" t="s">
        <v>136</v>
      </c>
      <c r="K22" s="11" t="s">
        <v>54</v>
      </c>
      <c r="L22" s="11">
        <v>12</v>
      </c>
      <c r="M22" s="21">
        <v>34915660.259999998</v>
      </c>
      <c r="N22" s="20"/>
      <c r="O22" s="11" t="s">
        <v>23</v>
      </c>
      <c r="P22" s="11" t="s">
        <v>137</v>
      </c>
      <c r="Q22" s="11" t="s">
        <v>94</v>
      </c>
      <c r="R22" s="8" t="s">
        <v>138</v>
      </c>
      <c r="S22" s="9" t="s">
        <v>139</v>
      </c>
    </row>
    <row r="23" spans="1:19" ht="35.25" customHeight="1">
      <c r="A23" s="17">
        <v>8613</v>
      </c>
      <c r="B23" s="18"/>
      <c r="C23" s="16" t="s">
        <v>17</v>
      </c>
      <c r="D23" s="7" t="s">
        <v>140</v>
      </c>
      <c r="E23" s="8" t="s">
        <v>141</v>
      </c>
      <c r="F23" s="19">
        <v>46135</v>
      </c>
      <c r="G23" s="20"/>
      <c r="H23" s="20" t="s">
        <v>21</v>
      </c>
      <c r="I23" s="20"/>
      <c r="J23" s="8" t="s">
        <v>142</v>
      </c>
      <c r="K23" s="15">
        <v>635749.9</v>
      </c>
      <c r="L23" s="11">
        <v>60</v>
      </c>
      <c r="M23" s="21">
        <v>38144994</v>
      </c>
      <c r="N23" s="20"/>
      <c r="O23" s="11" t="s">
        <v>23</v>
      </c>
      <c r="P23" s="11" t="s">
        <v>143</v>
      </c>
      <c r="Q23" s="11" t="s">
        <v>94</v>
      </c>
      <c r="R23" s="8" t="s">
        <v>144</v>
      </c>
      <c r="S23" s="9" t="s">
        <v>145</v>
      </c>
    </row>
    <row r="24" spans="1:19" ht="52.5" customHeight="1">
      <c r="A24" s="17">
        <v>8280</v>
      </c>
      <c r="B24" s="18"/>
      <c r="C24" s="16" t="s">
        <v>48</v>
      </c>
      <c r="D24" s="7" t="s">
        <v>146</v>
      </c>
      <c r="E24" s="8" t="s">
        <v>147</v>
      </c>
      <c r="F24" s="19">
        <v>46135</v>
      </c>
      <c r="G24" s="20"/>
      <c r="H24" s="20" t="s">
        <v>52</v>
      </c>
      <c r="I24" s="20"/>
      <c r="J24" s="8" t="s">
        <v>148</v>
      </c>
      <c r="K24" s="11" t="s">
        <v>54</v>
      </c>
      <c r="L24" s="11" t="s">
        <v>54</v>
      </c>
      <c r="M24" s="20" t="s">
        <v>54</v>
      </c>
      <c r="N24" s="20"/>
      <c r="O24" s="11" t="s">
        <v>23</v>
      </c>
      <c r="P24" s="11" t="s">
        <v>149</v>
      </c>
      <c r="Q24" s="11" t="s">
        <v>94</v>
      </c>
      <c r="R24" s="8" t="s">
        <v>138</v>
      </c>
      <c r="S24" s="9" t="s">
        <v>150</v>
      </c>
    </row>
    <row r="25" spans="1:19" ht="33" customHeight="1">
      <c r="A25" s="17">
        <v>8600</v>
      </c>
      <c r="B25" s="18"/>
      <c r="C25" s="16" t="s">
        <v>17</v>
      </c>
      <c r="D25" s="7" t="s">
        <v>151</v>
      </c>
      <c r="E25" s="8" t="s">
        <v>152</v>
      </c>
      <c r="F25" s="19">
        <v>46135</v>
      </c>
      <c r="G25" s="20"/>
      <c r="H25" s="20" t="s">
        <v>21</v>
      </c>
      <c r="I25" s="20"/>
      <c r="J25" s="8" t="s">
        <v>153</v>
      </c>
      <c r="K25" s="15">
        <f>M25/L25</f>
        <v>9166.6666666666661</v>
      </c>
      <c r="L25" s="11">
        <v>12</v>
      </c>
      <c r="M25" s="21">
        <v>110000</v>
      </c>
      <c r="N25" s="20"/>
      <c r="O25" s="11" t="s">
        <v>23</v>
      </c>
      <c r="P25" s="11" t="s">
        <v>154</v>
      </c>
      <c r="Q25" s="11" t="s">
        <v>94</v>
      </c>
      <c r="R25" s="8" t="s">
        <v>66</v>
      </c>
      <c r="S25" s="9" t="s">
        <v>67</v>
      </c>
    </row>
    <row r="26" spans="1:19" ht="34.5" customHeight="1">
      <c r="A26" s="17">
        <v>8281</v>
      </c>
      <c r="B26" s="18"/>
      <c r="C26" s="16" t="s">
        <v>48</v>
      </c>
      <c r="D26" s="7" t="s">
        <v>155</v>
      </c>
      <c r="E26" s="8" t="s">
        <v>156</v>
      </c>
      <c r="F26" s="19">
        <v>46135</v>
      </c>
      <c r="G26" s="20"/>
      <c r="H26" s="20" t="s">
        <v>52</v>
      </c>
      <c r="I26" s="20"/>
      <c r="J26" s="8" t="s">
        <v>157</v>
      </c>
      <c r="K26" s="11" t="s">
        <v>54</v>
      </c>
      <c r="L26" s="11" t="s">
        <v>54</v>
      </c>
      <c r="M26" s="20" t="s">
        <v>54</v>
      </c>
      <c r="N26" s="20"/>
      <c r="O26" s="11" t="s">
        <v>23</v>
      </c>
      <c r="P26" s="11" t="s">
        <v>158</v>
      </c>
      <c r="Q26" s="11" t="s">
        <v>94</v>
      </c>
      <c r="R26" s="8" t="s">
        <v>87</v>
      </c>
      <c r="S26" s="9" t="s">
        <v>159</v>
      </c>
    </row>
    <row r="27" spans="1:19" ht="39" customHeight="1">
      <c r="A27" s="17">
        <v>8456</v>
      </c>
      <c r="B27" s="18"/>
      <c r="C27" s="16" t="s">
        <v>48</v>
      </c>
      <c r="D27" s="7" t="s">
        <v>160</v>
      </c>
      <c r="E27" s="8" t="s">
        <v>161</v>
      </c>
      <c r="F27" s="19">
        <v>46136</v>
      </c>
      <c r="G27" s="20"/>
      <c r="H27" s="20" t="s">
        <v>52</v>
      </c>
      <c r="I27" s="20"/>
      <c r="J27" s="8" t="s">
        <v>162</v>
      </c>
      <c r="K27" s="11" t="s">
        <v>54</v>
      </c>
      <c r="L27" s="11" t="s">
        <v>54</v>
      </c>
      <c r="M27" s="20" t="s">
        <v>54</v>
      </c>
      <c r="N27" s="20"/>
      <c r="O27" s="11" t="s">
        <v>42</v>
      </c>
      <c r="P27" s="11" t="s">
        <v>163</v>
      </c>
      <c r="Q27" s="11" t="s">
        <v>164</v>
      </c>
      <c r="R27" s="8" t="s">
        <v>165</v>
      </c>
      <c r="S27" s="9" t="s">
        <v>58</v>
      </c>
    </row>
    <row r="28" spans="1:19" ht="33" customHeight="1">
      <c r="A28" s="17">
        <v>7710</v>
      </c>
      <c r="B28" s="18"/>
      <c r="C28" s="16" t="s">
        <v>166</v>
      </c>
      <c r="D28" s="7" t="s">
        <v>167</v>
      </c>
      <c r="E28" s="8" t="s">
        <v>168</v>
      </c>
      <c r="F28" s="19">
        <v>46135</v>
      </c>
      <c r="G28" s="20"/>
      <c r="H28" s="20" t="s">
        <v>52</v>
      </c>
      <c r="I28" s="20"/>
      <c r="J28" s="8" t="s">
        <v>169</v>
      </c>
      <c r="K28" s="11" t="s">
        <v>54</v>
      </c>
      <c r="L28" s="11" t="s">
        <v>54</v>
      </c>
      <c r="M28" s="20" t="s">
        <v>54</v>
      </c>
      <c r="N28" s="20"/>
      <c r="O28" s="11" t="s">
        <v>107</v>
      </c>
      <c r="P28" s="11" t="s">
        <v>170</v>
      </c>
      <c r="Q28" s="11" t="s">
        <v>171</v>
      </c>
      <c r="R28" s="8" t="s">
        <v>34</v>
      </c>
      <c r="S28" s="9" t="s">
        <v>172</v>
      </c>
    </row>
    <row r="29" spans="1:19" ht="48.75" customHeight="1">
      <c r="A29" s="17">
        <v>8374</v>
      </c>
      <c r="B29" s="18"/>
      <c r="C29" s="16" t="s">
        <v>48</v>
      </c>
      <c r="D29" s="7" t="s">
        <v>173</v>
      </c>
      <c r="E29" s="8" t="s">
        <v>174</v>
      </c>
      <c r="F29" s="19">
        <v>46135</v>
      </c>
      <c r="G29" s="20"/>
      <c r="H29" s="20" t="s">
        <v>52</v>
      </c>
      <c r="I29" s="20"/>
      <c r="J29" s="8" t="s">
        <v>175</v>
      </c>
      <c r="K29" s="11" t="s">
        <v>54</v>
      </c>
      <c r="L29" s="11" t="s">
        <v>54</v>
      </c>
      <c r="M29" s="20" t="s">
        <v>54</v>
      </c>
      <c r="N29" s="20"/>
      <c r="O29" s="11" t="s">
        <v>23</v>
      </c>
      <c r="P29" s="11" t="s">
        <v>176</v>
      </c>
      <c r="Q29" s="11" t="s">
        <v>94</v>
      </c>
      <c r="R29" s="8" t="s">
        <v>87</v>
      </c>
      <c r="S29" s="9" t="s">
        <v>177</v>
      </c>
    </row>
    <row r="30" spans="1:19" ht="46.5" customHeight="1">
      <c r="A30" s="17">
        <v>8488</v>
      </c>
      <c r="B30" s="18"/>
      <c r="C30" s="16" t="s">
        <v>81</v>
      </c>
      <c r="D30" s="7" t="s">
        <v>178</v>
      </c>
      <c r="E30" s="8" t="s">
        <v>179</v>
      </c>
      <c r="F30" s="19">
        <v>46136</v>
      </c>
      <c r="G30" s="20"/>
      <c r="H30" s="20" t="s">
        <v>52</v>
      </c>
      <c r="I30" s="20"/>
      <c r="J30" s="8" t="s">
        <v>180</v>
      </c>
      <c r="K30" s="11" t="s">
        <v>54</v>
      </c>
      <c r="L30" s="11" t="s">
        <v>54</v>
      </c>
      <c r="M30" s="20" t="s">
        <v>54</v>
      </c>
      <c r="N30" s="20"/>
      <c r="O30" s="11" t="s">
        <v>23</v>
      </c>
      <c r="P30" s="11" t="s">
        <v>181</v>
      </c>
      <c r="Q30" s="11" t="s">
        <v>94</v>
      </c>
      <c r="R30" s="8" t="s">
        <v>182</v>
      </c>
      <c r="S30" s="9" t="s">
        <v>183</v>
      </c>
    </row>
    <row r="31" spans="1:19" ht="39">
      <c r="A31" s="37">
        <v>7893</v>
      </c>
      <c r="B31" s="38"/>
      <c r="C31" s="47" t="s">
        <v>48</v>
      </c>
      <c r="D31" s="29" t="s">
        <v>184</v>
      </c>
      <c r="E31" s="30" t="s">
        <v>185</v>
      </c>
      <c r="F31" s="41">
        <v>46140</v>
      </c>
      <c r="G31" s="42"/>
      <c r="H31" s="42" t="s">
        <v>186</v>
      </c>
      <c r="I31" s="42"/>
      <c r="J31" s="30" t="s">
        <v>187</v>
      </c>
      <c r="K31" s="44" t="s">
        <v>54</v>
      </c>
      <c r="L31" s="44" t="s">
        <v>54</v>
      </c>
      <c r="M31" s="42" t="s">
        <v>54</v>
      </c>
      <c r="N31" s="42"/>
      <c r="O31" s="44" t="s">
        <v>107</v>
      </c>
      <c r="P31" s="44" t="s">
        <v>188</v>
      </c>
      <c r="Q31" s="44" t="s">
        <v>189</v>
      </c>
      <c r="R31" s="30" t="s">
        <v>190</v>
      </c>
      <c r="S31" s="31" t="s">
        <v>95</v>
      </c>
    </row>
    <row r="32" spans="1:19" ht="39">
      <c r="A32" s="37">
        <v>7892</v>
      </c>
      <c r="B32" s="38"/>
      <c r="C32" s="47" t="s">
        <v>48</v>
      </c>
      <c r="D32" s="29" t="s">
        <v>184</v>
      </c>
      <c r="E32" s="30" t="s">
        <v>185</v>
      </c>
      <c r="F32" s="41">
        <v>46140</v>
      </c>
      <c r="G32" s="42"/>
      <c r="H32" s="42" t="s">
        <v>186</v>
      </c>
      <c r="I32" s="42"/>
      <c r="J32" s="30" t="s">
        <v>191</v>
      </c>
      <c r="K32" s="44" t="s">
        <v>54</v>
      </c>
      <c r="L32" s="44" t="s">
        <v>54</v>
      </c>
      <c r="M32" s="42" t="s">
        <v>54</v>
      </c>
      <c r="N32" s="42"/>
      <c r="O32" s="44" t="s">
        <v>42</v>
      </c>
      <c r="P32" s="44" t="s">
        <v>192</v>
      </c>
      <c r="Q32" s="44" t="s">
        <v>193</v>
      </c>
      <c r="R32" s="30" t="s">
        <v>190</v>
      </c>
      <c r="S32" s="31" t="s">
        <v>95</v>
      </c>
    </row>
    <row r="33" spans="1:19" ht="19.5">
      <c r="A33" s="37">
        <v>8618</v>
      </c>
      <c r="B33" s="38"/>
      <c r="C33" s="47" t="s">
        <v>17</v>
      </c>
      <c r="D33" s="29" t="s">
        <v>194</v>
      </c>
      <c r="E33" s="30" t="s">
        <v>195</v>
      </c>
      <c r="F33" s="41">
        <v>46141</v>
      </c>
      <c r="G33" s="42"/>
      <c r="H33" s="42" t="s">
        <v>21</v>
      </c>
      <c r="I33" s="42"/>
      <c r="J33" s="30" t="s">
        <v>196</v>
      </c>
      <c r="K33" s="45">
        <v>20472.5</v>
      </c>
      <c r="L33" s="44">
        <v>60</v>
      </c>
      <c r="M33" s="46">
        <v>1481800</v>
      </c>
      <c r="N33" s="42"/>
      <c r="O33" s="44" t="s">
        <v>42</v>
      </c>
      <c r="P33" s="44" t="s">
        <v>197</v>
      </c>
      <c r="Q33" s="44" t="s">
        <v>198</v>
      </c>
      <c r="R33" s="30" t="s">
        <v>25</v>
      </c>
      <c r="S33" s="31" t="s">
        <v>199</v>
      </c>
    </row>
    <row r="34" spans="1:19" ht="39">
      <c r="A34" s="37">
        <v>8620</v>
      </c>
      <c r="B34" s="38"/>
      <c r="C34" s="47" t="s">
        <v>17</v>
      </c>
      <c r="D34" s="29" t="s">
        <v>200</v>
      </c>
      <c r="E34" s="30" t="s">
        <v>195</v>
      </c>
      <c r="F34" s="41">
        <v>46142</v>
      </c>
      <c r="G34" s="42"/>
      <c r="H34" s="42" t="s">
        <v>21</v>
      </c>
      <c r="I34" s="42"/>
      <c r="J34" s="30" t="s">
        <v>201</v>
      </c>
      <c r="K34" s="45">
        <v>51099.01</v>
      </c>
      <c r="L34" s="44">
        <v>60</v>
      </c>
      <c r="M34" s="46">
        <v>4058351.31</v>
      </c>
      <c r="N34" s="42"/>
      <c r="O34" s="44" t="s">
        <v>42</v>
      </c>
      <c r="P34" s="44" t="s">
        <v>202</v>
      </c>
      <c r="Q34" s="44" t="s">
        <v>198</v>
      </c>
      <c r="R34" s="30" t="s">
        <v>203</v>
      </c>
      <c r="S34" s="31" t="s">
        <v>199</v>
      </c>
    </row>
    <row r="35" spans="1:19" ht="29.25">
      <c r="A35" s="37">
        <v>8062</v>
      </c>
      <c r="B35" s="38"/>
      <c r="C35" s="47" t="s">
        <v>48</v>
      </c>
      <c r="D35" s="29" t="s">
        <v>204</v>
      </c>
      <c r="E35" s="30" t="s">
        <v>205</v>
      </c>
      <c r="F35" s="41">
        <v>46140</v>
      </c>
      <c r="G35" s="42"/>
      <c r="H35" s="42" t="s">
        <v>31</v>
      </c>
      <c r="I35" s="42"/>
      <c r="J35" s="30" t="s">
        <v>206</v>
      </c>
      <c r="K35" s="44" t="s">
        <v>54</v>
      </c>
      <c r="L35" s="44">
        <v>24</v>
      </c>
      <c r="M35" s="42" t="s">
        <v>54</v>
      </c>
      <c r="N35" s="42"/>
      <c r="O35" s="44" t="s">
        <v>94</v>
      </c>
      <c r="P35" s="44" t="s">
        <v>94</v>
      </c>
      <c r="Q35" s="44" t="s">
        <v>94</v>
      </c>
      <c r="R35" s="30" t="s">
        <v>207</v>
      </c>
      <c r="S35" s="31" t="s">
        <v>94</v>
      </c>
    </row>
    <row r="36" spans="1:19" ht="29.25">
      <c r="A36" s="37">
        <v>8418</v>
      </c>
      <c r="B36" s="38"/>
      <c r="C36" s="47" t="s">
        <v>48</v>
      </c>
      <c r="D36" s="29" t="s">
        <v>208</v>
      </c>
      <c r="E36" s="30" t="s">
        <v>209</v>
      </c>
      <c r="F36" s="41">
        <v>46141</v>
      </c>
      <c r="G36" s="42"/>
      <c r="H36" s="42" t="s">
        <v>31</v>
      </c>
      <c r="I36" s="42"/>
      <c r="J36" s="30" t="s">
        <v>210</v>
      </c>
      <c r="K36" s="44" t="s">
        <v>54</v>
      </c>
      <c r="L36" s="44">
        <v>12</v>
      </c>
      <c r="M36" s="46">
        <v>39056615.270000003</v>
      </c>
      <c r="N36" s="42"/>
      <c r="O36" s="44" t="s">
        <v>23</v>
      </c>
      <c r="P36" s="44" t="s">
        <v>211</v>
      </c>
      <c r="Q36" s="44" t="s">
        <v>94</v>
      </c>
      <c r="R36" s="30" t="s">
        <v>212</v>
      </c>
      <c r="S36" s="31" t="s">
        <v>213</v>
      </c>
    </row>
    <row r="37" spans="1:19" ht="39">
      <c r="A37" s="37">
        <v>8419</v>
      </c>
      <c r="B37" s="38"/>
      <c r="C37" s="47" t="s">
        <v>48</v>
      </c>
      <c r="D37" s="29" t="s">
        <v>208</v>
      </c>
      <c r="E37" s="30" t="s">
        <v>214</v>
      </c>
      <c r="F37" s="41">
        <v>46141</v>
      </c>
      <c r="G37" s="42"/>
      <c r="H37" s="42" t="s">
        <v>31</v>
      </c>
      <c r="I37" s="42"/>
      <c r="J37" s="30" t="s">
        <v>215</v>
      </c>
      <c r="K37" s="44" t="s">
        <v>54</v>
      </c>
      <c r="L37" s="44">
        <v>12</v>
      </c>
      <c r="M37" s="46">
        <v>39056615.270000003</v>
      </c>
      <c r="N37" s="42"/>
      <c r="O37" s="44" t="s">
        <v>23</v>
      </c>
      <c r="P37" s="44" t="s">
        <v>211</v>
      </c>
      <c r="Q37" s="44" t="s">
        <v>94</v>
      </c>
      <c r="R37" s="30" t="s">
        <v>212</v>
      </c>
      <c r="S37" s="31" t="s">
        <v>213</v>
      </c>
    </row>
    <row r="38" spans="1:19" ht="29.25">
      <c r="A38" s="37">
        <v>8617</v>
      </c>
      <c r="B38" s="38"/>
      <c r="C38" s="47" t="s">
        <v>17</v>
      </c>
      <c r="D38" s="29" t="s">
        <v>216</v>
      </c>
      <c r="E38" s="30" t="s">
        <v>217</v>
      </c>
      <c r="F38" s="41">
        <v>46139</v>
      </c>
      <c r="G38" s="42"/>
      <c r="H38" s="42" t="s">
        <v>21</v>
      </c>
      <c r="I38" s="42"/>
      <c r="J38" s="30" t="s">
        <v>218</v>
      </c>
      <c r="K38" s="45">
        <v>314559</v>
      </c>
      <c r="L38" s="44">
        <v>12</v>
      </c>
      <c r="M38" s="46">
        <v>3774708</v>
      </c>
      <c r="N38" s="42"/>
      <c r="O38" s="44" t="s">
        <v>42</v>
      </c>
      <c r="P38" s="44" t="s">
        <v>219</v>
      </c>
      <c r="Q38" s="44" t="s">
        <v>220</v>
      </c>
      <c r="R38" s="30" t="s">
        <v>221</v>
      </c>
      <c r="S38" s="31" t="s">
        <v>222</v>
      </c>
    </row>
    <row r="39" spans="1:19" ht="39">
      <c r="A39" s="37">
        <v>8556</v>
      </c>
      <c r="B39" s="38"/>
      <c r="C39" s="47" t="s">
        <v>48</v>
      </c>
      <c r="D39" s="29" t="s">
        <v>223</v>
      </c>
      <c r="E39" s="30" t="s">
        <v>224</v>
      </c>
      <c r="F39" s="41">
        <v>46142</v>
      </c>
      <c r="G39" s="42"/>
      <c r="H39" s="42" t="s">
        <v>52</v>
      </c>
      <c r="I39" s="42"/>
      <c r="J39" s="30" t="s">
        <v>225</v>
      </c>
      <c r="K39" s="44" t="s">
        <v>54</v>
      </c>
      <c r="L39" s="44" t="s">
        <v>54</v>
      </c>
      <c r="M39" s="42" t="s">
        <v>54</v>
      </c>
      <c r="N39" s="42"/>
      <c r="O39" s="44" t="s">
        <v>42</v>
      </c>
      <c r="P39" s="44" t="s">
        <v>226</v>
      </c>
      <c r="Q39" s="44" t="s">
        <v>227</v>
      </c>
      <c r="R39" s="30" t="s">
        <v>74</v>
      </c>
      <c r="S39" s="31" t="s">
        <v>75</v>
      </c>
    </row>
    <row r="40" spans="1:19" ht="39">
      <c r="A40" s="37">
        <v>8371</v>
      </c>
      <c r="B40" s="38"/>
      <c r="C40" s="47" t="s">
        <v>48</v>
      </c>
      <c r="D40" s="29" t="s">
        <v>228</v>
      </c>
      <c r="E40" s="30" t="s">
        <v>229</v>
      </c>
      <c r="F40" s="41">
        <v>46139</v>
      </c>
      <c r="G40" s="42"/>
      <c r="H40" s="42" t="s">
        <v>52</v>
      </c>
      <c r="I40" s="42"/>
      <c r="J40" s="30" t="s">
        <v>230</v>
      </c>
      <c r="K40" s="44" t="s">
        <v>54</v>
      </c>
      <c r="L40" s="44" t="s">
        <v>54</v>
      </c>
      <c r="M40" s="42" t="s">
        <v>54</v>
      </c>
      <c r="N40" s="42"/>
      <c r="O40" s="44" t="s">
        <v>23</v>
      </c>
      <c r="P40" s="44" t="s">
        <v>149</v>
      </c>
      <c r="Q40" s="44" t="s">
        <v>94</v>
      </c>
      <c r="R40" s="30" t="s">
        <v>138</v>
      </c>
      <c r="S40" s="31" t="s">
        <v>231</v>
      </c>
    </row>
    <row r="41" spans="1:19" ht="29.25">
      <c r="A41" s="37">
        <v>8366</v>
      </c>
      <c r="B41" s="38"/>
      <c r="C41" s="47" t="s">
        <v>48</v>
      </c>
      <c r="D41" s="29" t="s">
        <v>232</v>
      </c>
      <c r="E41" s="30" t="s">
        <v>229</v>
      </c>
      <c r="F41" s="41">
        <v>46139</v>
      </c>
      <c r="G41" s="42"/>
      <c r="H41" s="42" t="s">
        <v>52</v>
      </c>
      <c r="I41" s="42"/>
      <c r="J41" s="30" t="s">
        <v>233</v>
      </c>
      <c r="K41" s="44" t="s">
        <v>54</v>
      </c>
      <c r="L41" s="44" t="s">
        <v>54</v>
      </c>
      <c r="M41" s="42" t="s">
        <v>54</v>
      </c>
      <c r="N41" s="42"/>
      <c r="O41" s="44" t="s">
        <v>23</v>
      </c>
      <c r="P41" s="44" t="s">
        <v>149</v>
      </c>
      <c r="Q41" s="44" t="s">
        <v>94</v>
      </c>
      <c r="R41" s="30" t="s">
        <v>138</v>
      </c>
      <c r="S41" s="31" t="s">
        <v>231</v>
      </c>
    </row>
    <row r="42" spans="1:19" ht="48.75">
      <c r="A42" s="37">
        <v>8349</v>
      </c>
      <c r="B42" s="38"/>
      <c r="C42" s="47" t="s">
        <v>48</v>
      </c>
      <c r="D42" s="29" t="s">
        <v>234</v>
      </c>
      <c r="E42" s="30" t="s">
        <v>235</v>
      </c>
      <c r="F42" s="41">
        <v>46140</v>
      </c>
      <c r="G42" s="42"/>
      <c r="H42" s="42" t="s">
        <v>52</v>
      </c>
      <c r="I42" s="42"/>
      <c r="J42" s="30" t="s">
        <v>236</v>
      </c>
      <c r="K42" s="44" t="s">
        <v>54</v>
      </c>
      <c r="L42" s="44" t="s">
        <v>54</v>
      </c>
      <c r="M42" s="42" t="s">
        <v>54</v>
      </c>
      <c r="N42" s="42"/>
      <c r="O42" s="44" t="s">
        <v>23</v>
      </c>
      <c r="P42" s="44" t="s">
        <v>237</v>
      </c>
      <c r="Q42" s="44" t="s">
        <v>94</v>
      </c>
      <c r="R42" s="30" t="s">
        <v>87</v>
      </c>
      <c r="S42" s="31" t="s">
        <v>177</v>
      </c>
    </row>
    <row r="43" spans="1:19" ht="29.25">
      <c r="A43" s="37">
        <v>8420</v>
      </c>
      <c r="B43" s="38"/>
      <c r="C43" s="47" t="s">
        <v>48</v>
      </c>
      <c r="D43" s="29" t="s">
        <v>238</v>
      </c>
      <c r="E43" s="30" t="s">
        <v>239</v>
      </c>
      <c r="F43" s="41">
        <v>46141</v>
      </c>
      <c r="G43" s="42"/>
      <c r="H43" s="42" t="s">
        <v>31</v>
      </c>
      <c r="I43" s="42"/>
      <c r="J43" s="30" t="s">
        <v>240</v>
      </c>
      <c r="K43" s="44" t="s">
        <v>241</v>
      </c>
      <c r="L43" s="44">
        <v>12</v>
      </c>
      <c r="M43" s="46">
        <v>10810704.48</v>
      </c>
      <c r="N43" s="42"/>
      <c r="O43" s="44" t="s">
        <v>23</v>
      </c>
      <c r="P43" s="44" t="s">
        <v>242</v>
      </c>
      <c r="Q43" s="44" t="s">
        <v>94</v>
      </c>
      <c r="R43" s="30" t="s">
        <v>212</v>
      </c>
      <c r="S43" s="31" t="s">
        <v>213</v>
      </c>
    </row>
    <row r="44" spans="1:19" ht="39">
      <c r="A44" s="37">
        <v>8421</v>
      </c>
      <c r="B44" s="38"/>
      <c r="C44" s="47" t="s">
        <v>48</v>
      </c>
      <c r="D44" s="29" t="s">
        <v>238</v>
      </c>
      <c r="E44" s="30" t="s">
        <v>113</v>
      </c>
      <c r="F44" s="41">
        <v>46141</v>
      </c>
      <c r="G44" s="42"/>
      <c r="H44" s="42" t="s">
        <v>31</v>
      </c>
      <c r="I44" s="42"/>
      <c r="J44" s="30" t="s">
        <v>243</v>
      </c>
      <c r="K44" s="44" t="s">
        <v>54</v>
      </c>
      <c r="L44" s="44">
        <v>12</v>
      </c>
      <c r="M44" s="46">
        <v>10810704.48</v>
      </c>
      <c r="N44" s="42"/>
      <c r="O44" s="44" t="s">
        <v>23</v>
      </c>
      <c r="P44" s="44" t="s">
        <v>242</v>
      </c>
      <c r="Q44" s="44" t="s">
        <v>94</v>
      </c>
      <c r="R44" s="30" t="s">
        <v>212</v>
      </c>
      <c r="S44" s="31" t="s">
        <v>213</v>
      </c>
    </row>
    <row r="45" spans="1:19" ht="29.25">
      <c r="A45" s="37">
        <v>8422</v>
      </c>
      <c r="B45" s="38"/>
      <c r="C45" s="47" t="s">
        <v>48</v>
      </c>
      <c r="D45" s="29" t="s">
        <v>244</v>
      </c>
      <c r="E45" s="30" t="s">
        <v>239</v>
      </c>
      <c r="F45" s="41">
        <v>46141</v>
      </c>
      <c r="G45" s="42"/>
      <c r="H45" s="42" t="s">
        <v>31</v>
      </c>
      <c r="I45" s="42"/>
      <c r="J45" s="30" t="s">
        <v>245</v>
      </c>
      <c r="K45" s="44" t="s">
        <v>54</v>
      </c>
      <c r="L45" s="44">
        <v>12</v>
      </c>
      <c r="M45" s="46">
        <v>6575364.7199999997</v>
      </c>
      <c r="N45" s="42"/>
      <c r="O45" s="44" t="s">
        <v>23</v>
      </c>
      <c r="P45" s="44" t="s">
        <v>246</v>
      </c>
      <c r="Q45" s="44" t="s">
        <v>94</v>
      </c>
      <c r="R45" s="30" t="s">
        <v>212</v>
      </c>
      <c r="S45" s="31" t="s">
        <v>213</v>
      </c>
    </row>
    <row r="46" spans="1:19" ht="29.25">
      <c r="A46" s="37">
        <v>8423</v>
      </c>
      <c r="B46" s="38"/>
      <c r="C46" s="47" t="s">
        <v>48</v>
      </c>
      <c r="D46" s="29" t="s">
        <v>244</v>
      </c>
      <c r="E46" s="30" t="s">
        <v>247</v>
      </c>
      <c r="F46" s="41">
        <v>46141</v>
      </c>
      <c r="G46" s="42"/>
      <c r="H46" s="42" t="s">
        <v>31</v>
      </c>
      <c r="I46" s="42"/>
      <c r="J46" s="30" t="s">
        <v>248</v>
      </c>
      <c r="K46" s="44" t="s">
        <v>54</v>
      </c>
      <c r="L46" s="44">
        <v>12</v>
      </c>
      <c r="M46" s="46">
        <v>6575364.7199999997</v>
      </c>
      <c r="N46" s="42"/>
      <c r="O46" s="44" t="s">
        <v>23</v>
      </c>
      <c r="P46" s="44" t="s">
        <v>246</v>
      </c>
      <c r="Q46" s="44" t="s">
        <v>94</v>
      </c>
      <c r="R46" s="30" t="s">
        <v>212</v>
      </c>
      <c r="S46" s="31" t="s">
        <v>213</v>
      </c>
    </row>
    <row r="47" spans="1:19" ht="29.25">
      <c r="A47" s="37">
        <v>8417</v>
      </c>
      <c r="B47" s="38"/>
      <c r="C47" s="47" t="s">
        <v>48</v>
      </c>
      <c r="D47" s="29" t="s">
        <v>249</v>
      </c>
      <c r="E47" s="30" t="s">
        <v>239</v>
      </c>
      <c r="F47" s="41">
        <v>46142</v>
      </c>
      <c r="G47" s="42"/>
      <c r="H47" s="42" t="s">
        <v>31</v>
      </c>
      <c r="I47" s="42"/>
      <c r="J47" s="30" t="s">
        <v>250</v>
      </c>
      <c r="K47" s="44" t="s">
        <v>54</v>
      </c>
      <c r="L47" s="44">
        <v>12</v>
      </c>
      <c r="M47" s="46">
        <v>4819645.26</v>
      </c>
      <c r="N47" s="42"/>
      <c r="O47" s="44" t="s">
        <v>23</v>
      </c>
      <c r="P47" s="44" t="s">
        <v>251</v>
      </c>
      <c r="Q47" s="44" t="s">
        <v>94</v>
      </c>
      <c r="R47" s="30" t="s">
        <v>212</v>
      </c>
      <c r="S47" s="31" t="s">
        <v>213</v>
      </c>
    </row>
    <row r="48" spans="1:19" ht="48.75">
      <c r="A48" s="37">
        <v>8541</v>
      </c>
      <c r="B48" s="38"/>
      <c r="C48" s="47" t="s">
        <v>48</v>
      </c>
      <c r="D48" s="29" t="s">
        <v>252</v>
      </c>
      <c r="E48" s="30" t="s">
        <v>253</v>
      </c>
      <c r="F48" s="41">
        <v>46140</v>
      </c>
      <c r="G48" s="42"/>
      <c r="H48" s="42" t="s">
        <v>254</v>
      </c>
      <c r="I48" s="42"/>
      <c r="J48" s="30" t="s">
        <v>255</v>
      </c>
      <c r="K48" s="44" t="s">
        <v>54</v>
      </c>
      <c r="L48" s="44">
        <v>1</v>
      </c>
      <c r="M48" s="42" t="s">
        <v>54</v>
      </c>
      <c r="N48" s="42"/>
      <c r="O48" s="44" t="s">
        <v>23</v>
      </c>
      <c r="P48" s="44" t="s">
        <v>256</v>
      </c>
      <c r="Q48" s="44" t="s">
        <v>94</v>
      </c>
      <c r="R48" s="30" t="s">
        <v>190</v>
      </c>
      <c r="S48" s="31" t="s">
        <v>257</v>
      </c>
    </row>
    <row r="49" spans="1:19">
      <c r="A49" s="39" t="s">
        <v>94</v>
      </c>
      <c r="B49" s="40"/>
      <c r="C49" s="40"/>
      <c r="D49" s="32"/>
      <c r="E49" s="32"/>
      <c r="F49" s="40"/>
      <c r="G49" s="40"/>
      <c r="H49" s="40"/>
      <c r="I49" s="40"/>
      <c r="J49" s="32"/>
      <c r="K49" s="40"/>
      <c r="L49" s="40"/>
      <c r="M49" s="40"/>
      <c r="N49" s="40"/>
      <c r="O49" s="40"/>
      <c r="P49" s="40"/>
      <c r="Q49" s="40"/>
      <c r="R49" s="32"/>
      <c r="S49" s="33" t="s">
        <v>94</v>
      </c>
    </row>
    <row r="50" spans="1:19">
      <c r="A50" s="34" t="s">
        <v>94</v>
      </c>
      <c r="B50" s="35" t="s">
        <v>94</v>
      </c>
      <c r="C50" s="35" t="s">
        <v>94</v>
      </c>
      <c r="D50" s="35" t="s">
        <v>94</v>
      </c>
      <c r="E50" s="35" t="s">
        <v>94</v>
      </c>
      <c r="F50" s="43" t="s">
        <v>94</v>
      </c>
      <c r="G50" s="43" t="s">
        <v>94</v>
      </c>
      <c r="H50" s="43" t="s">
        <v>94</v>
      </c>
      <c r="I50" s="43" t="s">
        <v>94</v>
      </c>
      <c r="J50" s="35" t="s">
        <v>94</v>
      </c>
      <c r="K50" s="43" t="s">
        <v>94</v>
      </c>
      <c r="L50" s="43" t="s">
        <v>94</v>
      </c>
      <c r="M50" s="43" t="s">
        <v>94</v>
      </c>
      <c r="N50" s="43" t="s">
        <v>94</v>
      </c>
      <c r="O50" s="43" t="s">
        <v>94</v>
      </c>
      <c r="P50" s="43" t="s">
        <v>94</v>
      </c>
      <c r="Q50" s="43" t="s">
        <v>94</v>
      </c>
      <c r="R50" s="35" t="s">
        <v>94</v>
      </c>
      <c r="S50" s="36" t="s">
        <v>94</v>
      </c>
    </row>
  </sheetData>
  <mergeCells count="178">
    <mergeCell ref="A47:B47"/>
    <mergeCell ref="F47:G47"/>
    <mergeCell ref="H47:I47"/>
    <mergeCell ref="M47:N47"/>
    <mergeCell ref="A48:B48"/>
    <mergeCell ref="F48:G48"/>
    <mergeCell ref="H48:I48"/>
    <mergeCell ref="M48:N48"/>
    <mergeCell ref="A44:B44"/>
    <mergeCell ref="F44:G44"/>
    <mergeCell ref="H44:I44"/>
    <mergeCell ref="M44:N44"/>
    <mergeCell ref="A45:B45"/>
    <mergeCell ref="F45:G45"/>
    <mergeCell ref="H45:I45"/>
    <mergeCell ref="M45:N45"/>
    <mergeCell ref="A46:B46"/>
    <mergeCell ref="F46:G46"/>
    <mergeCell ref="H46:I46"/>
    <mergeCell ref="M46:N46"/>
    <mergeCell ref="A41:B41"/>
    <mergeCell ref="F41:G41"/>
    <mergeCell ref="H41:I41"/>
    <mergeCell ref="M41:N41"/>
    <mergeCell ref="A42:B42"/>
    <mergeCell ref="F42:G42"/>
    <mergeCell ref="H42:I42"/>
    <mergeCell ref="M42:N42"/>
    <mergeCell ref="A43:B43"/>
    <mergeCell ref="F43:G43"/>
    <mergeCell ref="H43:I43"/>
    <mergeCell ref="M43:N43"/>
    <mergeCell ref="A38:B38"/>
    <mergeCell ref="F38:G38"/>
    <mergeCell ref="H38:I38"/>
    <mergeCell ref="M38:N38"/>
    <mergeCell ref="A39:B39"/>
    <mergeCell ref="F39:G39"/>
    <mergeCell ref="H39:I39"/>
    <mergeCell ref="M39:N39"/>
    <mergeCell ref="A40:B40"/>
    <mergeCell ref="F40:G40"/>
    <mergeCell ref="H40:I40"/>
    <mergeCell ref="M40:N40"/>
    <mergeCell ref="A35:B35"/>
    <mergeCell ref="F35:G35"/>
    <mergeCell ref="H35:I35"/>
    <mergeCell ref="M35:N35"/>
    <mergeCell ref="A36:B36"/>
    <mergeCell ref="F36:G36"/>
    <mergeCell ref="H36:I36"/>
    <mergeCell ref="M36:N36"/>
    <mergeCell ref="A37:B37"/>
    <mergeCell ref="F37:G37"/>
    <mergeCell ref="H37:I37"/>
    <mergeCell ref="M37:N37"/>
    <mergeCell ref="A32:B32"/>
    <mergeCell ref="F32:G32"/>
    <mergeCell ref="H32:I32"/>
    <mergeCell ref="M32:N32"/>
    <mergeCell ref="A33:B33"/>
    <mergeCell ref="F33:G33"/>
    <mergeCell ref="H33:I33"/>
    <mergeCell ref="M33:N33"/>
    <mergeCell ref="A34:B34"/>
    <mergeCell ref="F34:G34"/>
    <mergeCell ref="H34:I34"/>
    <mergeCell ref="M34:N34"/>
    <mergeCell ref="A29:B29"/>
    <mergeCell ref="F29:G29"/>
    <mergeCell ref="H29:I29"/>
    <mergeCell ref="M29:N29"/>
    <mergeCell ref="A30:B30"/>
    <mergeCell ref="F30:G30"/>
    <mergeCell ref="H30:I30"/>
    <mergeCell ref="M30:N30"/>
    <mergeCell ref="A27:B27"/>
    <mergeCell ref="F27:G27"/>
    <mergeCell ref="H27:I27"/>
    <mergeCell ref="M27:N27"/>
    <mergeCell ref="A28:B28"/>
    <mergeCell ref="F28:G28"/>
    <mergeCell ref="H28:I28"/>
    <mergeCell ref="M28:N28"/>
    <mergeCell ref="A18:B18"/>
    <mergeCell ref="F18:G18"/>
    <mergeCell ref="H18:I18"/>
    <mergeCell ref="M18:N18"/>
    <mergeCell ref="A26:B26"/>
    <mergeCell ref="F26:G26"/>
    <mergeCell ref="H26:I26"/>
    <mergeCell ref="M26:N26"/>
    <mergeCell ref="A24:B24"/>
    <mergeCell ref="F24:G24"/>
    <mergeCell ref="H24:I24"/>
    <mergeCell ref="M24:N24"/>
    <mergeCell ref="A25:B25"/>
    <mergeCell ref="F25:G25"/>
    <mergeCell ref="H25:I25"/>
    <mergeCell ref="M25:N25"/>
    <mergeCell ref="A15:B15"/>
    <mergeCell ref="F15:G15"/>
    <mergeCell ref="H15:I15"/>
    <mergeCell ref="M15:N15"/>
    <mergeCell ref="A16:B16"/>
    <mergeCell ref="F16:G16"/>
    <mergeCell ref="H16:I16"/>
    <mergeCell ref="M16:N16"/>
    <mergeCell ref="A17:B17"/>
    <mergeCell ref="F17:G17"/>
    <mergeCell ref="H17:I17"/>
    <mergeCell ref="M17:N17"/>
    <mergeCell ref="A13:B13"/>
    <mergeCell ref="F13:G13"/>
    <mergeCell ref="H13:I13"/>
    <mergeCell ref="M13:N13"/>
    <mergeCell ref="A14:B14"/>
    <mergeCell ref="F14:G14"/>
    <mergeCell ref="H14:I14"/>
    <mergeCell ref="M14:N14"/>
    <mergeCell ref="B2:F2"/>
    <mergeCell ref="A5:B5"/>
    <mergeCell ref="F5:G5"/>
    <mergeCell ref="H5:I5"/>
    <mergeCell ref="M5:N5"/>
    <mergeCell ref="A6:B6"/>
    <mergeCell ref="F6:G6"/>
    <mergeCell ref="H6:I6"/>
    <mergeCell ref="M6:N6"/>
    <mergeCell ref="A7:B7"/>
    <mergeCell ref="F7:G7"/>
    <mergeCell ref="H7:I7"/>
    <mergeCell ref="M7:N7"/>
    <mergeCell ref="M8:N8"/>
    <mergeCell ref="A9:B9"/>
    <mergeCell ref="F9:G9"/>
    <mergeCell ref="H9:I9"/>
    <mergeCell ref="M9:N9"/>
    <mergeCell ref="A12:B12"/>
    <mergeCell ref="F12:G12"/>
    <mergeCell ref="H12:I12"/>
    <mergeCell ref="M12:N12"/>
    <mergeCell ref="I2:S2"/>
    <mergeCell ref="A10:B10"/>
    <mergeCell ref="F10:G10"/>
    <mergeCell ref="H10:I10"/>
    <mergeCell ref="M10:N10"/>
    <mergeCell ref="A11:B11"/>
    <mergeCell ref="F11:G11"/>
    <mergeCell ref="H11:I11"/>
    <mergeCell ref="M11:N11"/>
    <mergeCell ref="A8:B8"/>
    <mergeCell ref="F8:G8"/>
    <mergeCell ref="H8:I8"/>
    <mergeCell ref="A31:B31"/>
    <mergeCell ref="F31:G31"/>
    <mergeCell ref="H31:I31"/>
    <mergeCell ref="M31:N31"/>
    <mergeCell ref="A19:B19"/>
    <mergeCell ref="F19:G19"/>
    <mergeCell ref="H19:I19"/>
    <mergeCell ref="M19:N19"/>
    <mergeCell ref="A20:B20"/>
    <mergeCell ref="F20:G20"/>
    <mergeCell ref="H20:I20"/>
    <mergeCell ref="M20:N20"/>
    <mergeCell ref="A21:B21"/>
    <mergeCell ref="F21:G21"/>
    <mergeCell ref="H21:I21"/>
    <mergeCell ref="M21:N21"/>
    <mergeCell ref="A22:B22"/>
    <mergeCell ref="F22:G22"/>
    <mergeCell ref="H22:I22"/>
    <mergeCell ref="M22:N22"/>
    <mergeCell ref="A23:B23"/>
    <mergeCell ref="F23:G23"/>
    <mergeCell ref="H23:I23"/>
    <mergeCell ref="M23:N23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08/04/2026 13:30:49 &amp;C&amp;"Segoe UI,Regular"&amp;10&amp;P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1f87ef-8e20-41b0-8fb1-da4e2c0a3e71" xsi:nil="true"/>
    <N_x00fa_mreo xmlns="26af92d2-6fed-4d51-ab53-1d0344878774" xsi:nil="true"/>
    <DATA_x002f_HORA xmlns="26af92d2-6fed-4d51-ab53-1d0344878774" xsi:nil="true"/>
    <lcf76f155ced4ddcb4097134ff3c332f xmlns="26af92d2-6fed-4d51-ab53-1d03448787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91C07D9AB2948B59152CDDEAEDA3A" ma:contentTypeVersion="13" ma:contentTypeDescription="Create a new document." ma:contentTypeScope="" ma:versionID="277d9bf92afb80adcdfdbf4476f4e50c">
  <xsd:schema xmlns:xsd="http://www.w3.org/2001/XMLSchema" xmlns:xs="http://www.w3.org/2001/XMLSchema" xmlns:p="http://schemas.microsoft.com/office/2006/metadata/properties" xmlns:ns2="26af92d2-6fed-4d51-ab53-1d0344878774" xmlns:ns3="711f87ef-8e20-41b0-8fb1-da4e2c0a3e71" targetNamespace="http://schemas.microsoft.com/office/2006/metadata/properties" ma:root="true" ma:fieldsID="71c389ba2a9f3dee0a8561e4d87a525d" ns2:_="" ns3:_="">
    <xsd:import namespace="26af92d2-6fed-4d51-ab53-1d0344878774"/>
    <xsd:import namespace="711f87ef-8e20-41b0-8fb1-da4e2c0a3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_x00fa_mreo" minOccurs="0"/>
                <xsd:element ref="ns2:DATA_x002f_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f92d2-6fed-4d51-ab53-1d0344878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_x00fa_mreo" ma:index="19" nillable="true" ma:displayName="Númreo" ma:format="Dropdown" ma:internalName="N_x00fa_mreo" ma:percentage="FALSE">
      <xsd:simpleType>
        <xsd:restriction base="dms:Number"/>
      </xsd:simpleType>
    </xsd:element>
    <xsd:element name="DATA_x002f_HORA" ma:index="20" nillable="true" ma:displayName="DATA/HORA" ma:format="DateOnly" ma:internalName="DATA_x002f_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f87ef-8e20-41b0-8fb1-da4e2c0a3e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fc817a-3d97-4da0-9024-449c145038a1}" ma:internalName="TaxCatchAll" ma:showField="CatchAllData" ma:web="711f87ef-8e20-41b0-8fb1-da4e2c0a3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C05A55-CC9F-4B72-AEE0-83C22F97D817}"/>
</file>

<file path=customXml/itemProps2.xml><?xml version="1.0" encoding="utf-8"?>
<ds:datastoreItem xmlns:ds="http://schemas.openxmlformats.org/officeDocument/2006/customXml" ds:itemID="{00DA860C-CD7A-48CB-A4BA-68D7B7A20E88}"/>
</file>

<file path=customXml/itemProps3.xml><?xml version="1.0" encoding="utf-8"?>
<ds:datastoreItem xmlns:ds="http://schemas.openxmlformats.org/officeDocument/2006/customXml" ds:itemID="{4AD4751D-F58B-4F69-AEAB-9397FA625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João Evangelista Mendes da Costa</cp:lastModifiedBy>
  <cp:revision/>
  <dcterms:created xsi:type="dcterms:W3CDTF">2026-04-14T16:49:41Z</dcterms:created>
  <dcterms:modified xsi:type="dcterms:W3CDTF">2026-05-05T12:47:43Z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0x010100C8191C07D9AB2948B59152CDDEAEDA3A</vt:lpwstr>
  </property>
  <property fmtid="{D5CDD505-2E9C-101B-9397-08002B2CF9AE}" pid="3" name="MediaServiceImageTags">
    <vt:lpwstr/>
  </property>
</Properties>
</file>