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5294\Downloads\"/>
    </mc:Choice>
  </mc:AlternateContent>
  <xr:revisionPtr revIDLastSave="138" documentId="13_ncr:1_{86A00AFB-BEF1-4DD3-8D4E-82E86F5E65B3}" xr6:coauthVersionLast="47" xr6:coauthVersionMax="47" xr10:uidLastSave="{36455DD7-3FC6-4451-B893-C4451935779C}"/>
  <bookViews>
    <workbookView xWindow="-120" yWindow="-120" windowWidth="29040" windowHeight="15720" xr2:uid="{00000000-000D-0000-FFFF-FFFF00000000}"/>
  </bookViews>
  <sheets>
    <sheet name="Relacao_ContratosSite" sheetId="1" r:id="rId1"/>
  </sheets>
  <definedNames>
    <definedName name="_xlnm.Print_Titles" localSheetId="0">Relacao_ContratosSite!$1:$3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1" l="1"/>
  <c r="K33" i="1"/>
  <c r="K30" i="1"/>
  <c r="K9" i="1"/>
  <c r="K8" i="1"/>
</calcChain>
</file>

<file path=xl/sharedStrings.xml><?xml version="1.0" encoding="utf-8"?>
<sst xmlns="http://schemas.openxmlformats.org/spreadsheetml/2006/main" count="503" uniqueCount="281">
  <si>
    <t xml:space="preserve">Relação de Contratos Julho/2026 - Período: 01.07 a 31.07.2026 </t>
  </si>
  <si>
    <t>PRO</t>
  </si>
  <si>
    <t>Termo</t>
  </si>
  <si>
    <t>Processo</t>
  </si>
  <si>
    <t>Fornecedor</t>
  </si>
  <si>
    <t>Data</t>
  </si>
  <si>
    <t xml:space="preserve">Tipo Do Termo </t>
  </si>
  <si>
    <t>Objeto do Contrato</t>
  </si>
  <si>
    <t>Valor unitário / Valor mensal</t>
  </si>
  <si>
    <t>Qtde / Vigência</t>
  </si>
  <si>
    <t>Valor atual do Contrato</t>
  </si>
  <si>
    <t>Modalidade</t>
  </si>
  <si>
    <t>Nº</t>
  </si>
  <si>
    <t>Fundamento Legal</t>
  </si>
  <si>
    <t>Gestor</t>
  </si>
  <si>
    <t>Fiscal</t>
  </si>
  <si>
    <t>8594</t>
  </si>
  <si>
    <t>000</t>
  </si>
  <si>
    <t>359.00004813/2025-76</t>
  </si>
  <si>
    <t>Município de Mesópolis</t>
  </si>
  <si>
    <t>01/07/2026</t>
  </si>
  <si>
    <t>Termo de Contratação</t>
  </si>
  <si>
    <t>Doação dos Bens do Acessa SP ao Município de Mesópolis</t>
  </si>
  <si>
    <t>***</t>
  </si>
  <si>
    <t>SIMONE SANTOS NERY</t>
  </si>
  <si>
    <t>LUIZ CARLOS ANTUNES GUIMARAES</t>
  </si>
  <si>
    <t>8498</t>
  </si>
  <si>
    <t>001</t>
  </si>
  <si>
    <t>359.00003474/2025-19</t>
  </si>
  <si>
    <t>LBS Truck Ltda</t>
  </si>
  <si>
    <t>Termo de Aditamento</t>
  </si>
  <si>
    <t>Serviço de Semirreboques - Projeto Poupatempo</t>
  </si>
  <si>
    <t>Pregão</t>
  </si>
  <si>
    <t>90061/2025</t>
  </si>
  <si>
    <t>ADRIANO CESAR PEREIRA</t>
  </si>
  <si>
    <t>PRISCILA LEOCADIO</t>
  </si>
  <si>
    <t>8446</t>
  </si>
  <si>
    <t>002</t>
  </si>
  <si>
    <t>359.00008242/2024-68</t>
  </si>
  <si>
    <t>Almaviva Solutions S.A.</t>
  </si>
  <si>
    <t>03/07/2026</t>
  </si>
  <si>
    <t>Termo de Prorrogação</t>
  </si>
  <si>
    <t>Apoio Técnico Especializado IBM - (Lote 1)</t>
  </si>
  <si>
    <t>90072/2024</t>
  </si>
  <si>
    <t>WELLER OSHIRO</t>
  </si>
  <si>
    <t>ROSALVO CARDOSO DA SILVA NETO</t>
  </si>
  <si>
    <t>8447</t>
  </si>
  <si>
    <t>Stefanini Consultoria e Assessoria em Informática S/A</t>
  </si>
  <si>
    <t>Apoio Técnico Especializado IBM - (Lote 2)</t>
  </si>
  <si>
    <t>8386</t>
  </si>
  <si>
    <t>359.00001484/2025-10</t>
  </si>
  <si>
    <t>Sagaz Serviços e Comércio de Equipamentos de Tecnologia LTDA.</t>
  </si>
  <si>
    <t>Termo de Encerramento</t>
  </si>
  <si>
    <t>Serviços Gerais de Infraestrutura Lógica (Dados e Voz) e elétrica - ARP 002/2025</t>
  </si>
  <si>
    <t>90093/2024</t>
  </si>
  <si>
    <t>RODRIGO GOMES DE MOURA</t>
  </si>
  <si>
    <t>JAMES GONCALVES AVELINO</t>
  </si>
  <si>
    <t>8124</t>
  </si>
  <si>
    <t>359.00005324/2023-70</t>
  </si>
  <si>
    <t>Fadelito Centro de Convivência Infantil S/S Ltda</t>
  </si>
  <si>
    <t>Administração do Centro de Convivência Infantil - CCI</t>
  </si>
  <si>
    <t>060/2023</t>
  </si>
  <si>
    <t>CAROLINA BARBOSA PACHECO</t>
  </si>
  <si>
    <t>ELIANA CUNHA JESUS FERNANDES</t>
  </si>
  <si>
    <t>8441</t>
  </si>
  <si>
    <t>359.00005894/2026-11</t>
  </si>
  <si>
    <t>CAA Company Consultoria e Gerenciamento de Empreendimentos Imobiliários Ltda</t>
  </si>
  <si>
    <t>02/07/2026</t>
  </si>
  <si>
    <t>Gestão, Operação e Manutenção dos Postos Poupatempo - Lote 1</t>
  </si>
  <si>
    <t>90005/2025</t>
  </si>
  <si>
    <t>LIDIA CHRISTINA SALES CARNEIRO</t>
  </si>
  <si>
    <t>NILDA MARIA GOMES TAVARES</t>
  </si>
  <si>
    <t>8453</t>
  </si>
  <si>
    <t>359.00007897/2024-19</t>
  </si>
  <si>
    <t>Rodoserv Engenharia Ltda</t>
  </si>
  <si>
    <t>Gestão, operação e manutenção dos Postos Poupatempo – Lote 6</t>
  </si>
  <si>
    <t>CLAUDIA SAAVEDRA MUNGIOLI</t>
  </si>
  <si>
    <t>FERNANDA CRISTINA COTES</t>
  </si>
  <si>
    <t>8452</t>
  </si>
  <si>
    <t>Pro Jecto  - Gestão,  Assessoria e Serviços Ltda</t>
  </si>
  <si>
    <t>Gestão, operação e manutenção dos Postos Poupatempo – Lote 2</t>
  </si>
  <si>
    <t>JOSE WILSON RICCIARDI</t>
  </si>
  <si>
    <t>ANA PAULA MARTINS LUZ</t>
  </si>
  <si>
    <t>8442</t>
  </si>
  <si>
    <t>BK Consultoria e Serviços Ltda</t>
  </si>
  <si>
    <t>Gestão, Operação e Manutenção dos Postos Poupatempo - Lote 3</t>
  </si>
  <si>
    <t>CATHI APARECIDA C YALY</t>
  </si>
  <si>
    <t>ANTONIO CARLOS WOLF</t>
  </si>
  <si>
    <t>8444</t>
  </si>
  <si>
    <t>Mazzini Administração e Empreitas Ltda.</t>
  </si>
  <si>
    <t>Gestão, Operação e Manutenção dos Postos Poupatempo - Lote 7</t>
  </si>
  <si>
    <t>SUELI BATISTA DOS SANTOS</t>
  </si>
  <si>
    <t>8443</t>
  </si>
  <si>
    <t>Cix Citizen Experience S/A</t>
  </si>
  <si>
    <t>Gestão, Operação e Manutenção dos Postos Poupatempo - Lote 4</t>
  </si>
  <si>
    <t>FERNANDO HONORIO DE CARVALHO</t>
  </si>
  <si>
    <t>EMILIA FERNANDA C DE ANDRADE</t>
  </si>
  <si>
    <t>8031</t>
  </si>
  <si>
    <t>005</t>
  </si>
  <si>
    <t>359.00002121/2023-21</t>
  </si>
  <si>
    <t>Energytech Brasil Manutenção de Nobreaks e Geradores Ltda</t>
  </si>
  <si>
    <t>Manutenção de Grupos Geradores da Usina de Energia</t>
  </si>
  <si>
    <t>018/2023</t>
  </si>
  <si>
    <t>AUGUSTO FILIPE DE OLIVEIRA</t>
  </si>
  <si>
    <t>WLADIMIR ROVAI</t>
  </si>
  <si>
    <t>8461</t>
  </si>
  <si>
    <t>359.00001737/2025-47</t>
  </si>
  <si>
    <t>IBM Brasil - Indústria Máquinas e Serviços Limitada</t>
  </si>
  <si>
    <t>Suporte Premium AVP dos Produtos IBM no Ambiente Prodesp - Linha Z</t>
  </si>
  <si>
    <t>Inexigibilidade</t>
  </si>
  <si>
    <t>022/2025</t>
  </si>
  <si>
    <t>Lei 133036 art. 30 Inc I</t>
  </si>
  <si>
    <t>BRUNO LUIZ DA SILVA</t>
  </si>
  <si>
    <t>SANDRA TOMIZAWA SARGACO</t>
  </si>
  <si>
    <t>7972</t>
  </si>
  <si>
    <t>359.00001035/2023-00</t>
  </si>
  <si>
    <t>Griaule Ltda.</t>
  </si>
  <si>
    <t>Serviços de PSBIO para a Autoridade Certificadora</t>
  </si>
  <si>
    <t>075/2022</t>
  </si>
  <si>
    <t>SAULO GABRIEL FERREIRA MARQUES</t>
  </si>
  <si>
    <t>LEANDRO DA SILVA CEARA</t>
  </si>
  <si>
    <t>359.00000647/2026-10</t>
  </si>
  <si>
    <t>VB - Serviços, Comércio e Administração Ltda</t>
  </si>
  <si>
    <t>Administração, gerenciamento, emissão e fornecimento de vale?refeição e vale?alimentação</t>
  </si>
  <si>
    <t>90022/2026</t>
  </si>
  <si>
    <t> </t>
  </si>
  <si>
    <t>359.00005919/2024-14</t>
  </si>
  <si>
    <t>Oracle do Brasil Sistemas Ltda</t>
  </si>
  <si>
    <t>Termo de Retificação</t>
  </si>
  <si>
    <t>Acordo ORACLE - Produtos e Serviços</t>
  </si>
  <si>
    <t>FABIO MORETH MARIANO</t>
  </si>
  <si>
    <t>359.00006516/2025-65</t>
  </si>
  <si>
    <t>Quelita Gabriela dos Santos Silva ME</t>
  </si>
  <si>
    <t>Termo de Rescisão Unilateral</t>
  </si>
  <si>
    <t>Aquisição de Materiais Estocados de Conservação - Sede, Unidade Externas</t>
  </si>
  <si>
    <t>90069/2025</t>
  </si>
  <si>
    <t>RICARDO TRUJILLO</t>
  </si>
  <si>
    <t>EDMAR ALVES DE OLIVEIRA</t>
  </si>
  <si>
    <t>359.00004595/2025-70</t>
  </si>
  <si>
    <t>LSKL Marcenaria Eireli</t>
  </si>
  <si>
    <t>Fornecimento e instalação de divisórias em painel duplo de saque frontal cego e misto, do tipo piso-teto</t>
  </si>
  <si>
    <t>90080/2025</t>
  </si>
  <si>
    <t>MARCELO BARBOSA</t>
  </si>
  <si>
    <t>CLAUDIA AVILA MARTINS</t>
  </si>
  <si>
    <t>359.00004187/2024-37</t>
  </si>
  <si>
    <t>Designsoft Tecnologia Ltda</t>
  </si>
  <si>
    <t>Sistema de Gestão e Controle de Consultivo e Contencioso para Gerência Jurídica Prodesp</t>
  </si>
  <si>
    <t>90030/2025</t>
  </si>
  <si>
    <t>KELYSTA FERREIRA</t>
  </si>
  <si>
    <t>LUCAS ALUISIO SCATIMBURGO PEDROSO</t>
  </si>
  <si>
    <t>359.00008899/2025-14</t>
  </si>
  <si>
    <t>L.P.M Teleinformática Ltda</t>
  </si>
  <si>
    <t>Suporte Técnico para FORTIANALYZER - FORTINET - FDE</t>
  </si>
  <si>
    <t>90027/2026</t>
  </si>
  <si>
    <t>JOBSON NUNES DE SOUZA</t>
  </si>
  <si>
    <t>MARCOS JOSE GASPARI</t>
  </si>
  <si>
    <t>359.00003749/2025-14</t>
  </si>
  <si>
    <t>Compwire  Informática Ltda.</t>
  </si>
  <si>
    <t>Operacionalização do Acordo do Acordo VMware PRO.00.8373 - Produtos e Serviço</t>
  </si>
  <si>
    <t>90053/2025</t>
  </si>
  <si>
    <t>MAURICIO BOUCOS VITALE</t>
  </si>
  <si>
    <t>LUIS AUGUSTO GIUNCIONE</t>
  </si>
  <si>
    <t>359.00000828/2025-65</t>
  </si>
  <si>
    <t>INGRAM MICRO BRASIL LTDA</t>
  </si>
  <si>
    <t>Aquisição de Firewall - Ata de Registro de Preços - ARP nº 001/2024</t>
  </si>
  <si>
    <t>077/2023</t>
  </si>
  <si>
    <t>004</t>
  </si>
  <si>
    <t>359.00001924/2023-69</t>
  </si>
  <si>
    <t>Frota, Nóbrega, Geribello e Romera Sociedade de Advogados</t>
  </si>
  <si>
    <t>Assessoria e Consultoria às Matérias de Ordem Fiscal, Contábil, Tributária, Societária e Previdenciária</t>
  </si>
  <si>
    <t>Disputa Fechada Presencial</t>
  </si>
  <si>
    <t>002/2022</t>
  </si>
  <si>
    <t>GLAUBER ALEIXO FREDIANI</t>
  </si>
  <si>
    <t>PATRICIA GOMES DOS SANTOS</t>
  </si>
  <si>
    <t>359.00000175/2026-03</t>
  </si>
  <si>
    <t>G&amp;P Projetos e Sistemas S/A</t>
  </si>
  <si>
    <t>Apoio Técnico Especializado em Tecnologia AWS</t>
  </si>
  <si>
    <t>90023/2026</t>
  </si>
  <si>
    <t>7649</t>
  </si>
  <si>
    <t>013</t>
  </si>
  <si>
    <t>359.00002850/2025-40</t>
  </si>
  <si>
    <t>3P Brasil - Consultoria e Projetos de Estruturação de Parcerias Públicas-Privadas e Participações</t>
  </si>
  <si>
    <t>28/07/2026</t>
  </si>
  <si>
    <t>Operação, Manutenção e Gestão dos Postos Poupatempo - Lote 5</t>
  </si>
  <si>
    <t>008/2020</t>
  </si>
  <si>
    <t>KATIA PERES MELCHIADES DAVID</t>
  </si>
  <si>
    <t>CAROLINE FERNANDES FREITAS</t>
  </si>
  <si>
    <t>8463</t>
  </si>
  <si>
    <t>359.00006127/2025-30</t>
  </si>
  <si>
    <t>Gestão, Operação e Manutenção dos Postos Poupatempo - Lote 5</t>
  </si>
  <si>
    <t>Dispensa</t>
  </si>
  <si>
    <t>004/2025</t>
  </si>
  <si>
    <t>Art 29, Inc XV, 13303/16</t>
  </si>
  <si>
    <t>8652</t>
  </si>
  <si>
    <t>359.00002557/2026-63</t>
  </si>
  <si>
    <t>Dell Computadores do Brasil Ltda</t>
  </si>
  <si>
    <t>27/07/2026</t>
  </si>
  <si>
    <t>Manutenção da infraestrutura de proteção de dados de longa retenção do ambiente Mainframe IBM do Data Center</t>
  </si>
  <si>
    <t>021/2026</t>
  </si>
  <si>
    <t>Lei 13.303 Art. 30 Inc. I</t>
  </si>
  <si>
    <t>MARCOS AURELIO DE CARVALHO OLIVEIRA</t>
  </si>
  <si>
    <t>CARLOS CESAR ALVES DE SOUSA</t>
  </si>
  <si>
    <t>8643</t>
  </si>
  <si>
    <t>359.00000601/2026-09</t>
  </si>
  <si>
    <t>Apsis Consultoria Empresarial Ltda</t>
  </si>
  <si>
    <t>Prestação de serviços de consultoria para perícia judicial na área de engenharia civil</t>
  </si>
  <si>
    <t>019/2026</t>
  </si>
  <si>
    <t>art.30, inc.II,13.303/16</t>
  </si>
  <si>
    <t>ALEXANDRE LUIZ BEJA</t>
  </si>
  <si>
    <t>8656</t>
  </si>
  <si>
    <t>359.00013049/2025-20</t>
  </si>
  <si>
    <t>Salux Informatização em  Saúde S.A</t>
  </si>
  <si>
    <t>30/07/2026</t>
  </si>
  <si>
    <t>Subscrição de Licenças de Uso do Software SX-SIGMA/SX-SUS</t>
  </si>
  <si>
    <t>025/2026</t>
  </si>
  <si>
    <t>GIULIANA MARTIN SPAOLONSI RODRIGUES</t>
  </si>
  <si>
    <t>MARCOS ALVES PEREIRA</t>
  </si>
  <si>
    <t>8641</t>
  </si>
  <si>
    <t>359.00002958/2026-13</t>
  </si>
  <si>
    <t>Distribuidora Tibri Ltda.</t>
  </si>
  <si>
    <t>31/07/2026</t>
  </si>
  <si>
    <t>Aquisição de água mineral em garrafas de 300 ml</t>
  </si>
  <si>
    <t>90026/2026</t>
  </si>
  <si>
    <t>MILENA BOFF CIAMPI</t>
  </si>
  <si>
    <t>7723</t>
  </si>
  <si>
    <t>007</t>
  </si>
  <si>
    <t>359.00001102/2023-88</t>
  </si>
  <si>
    <t>Attus Procuradora Digital Ltda</t>
  </si>
  <si>
    <t>Solução de Gerenciamento e Acompanhamento de Processos Administrativos e Judiciais - PGE</t>
  </si>
  <si>
    <t>064/2020</t>
  </si>
  <si>
    <t>8638</t>
  </si>
  <si>
    <t>359.00004159/2026-81</t>
  </si>
  <si>
    <t>Pelz Construtores Associados Ltda</t>
  </si>
  <si>
    <t>Locação de galpão provisório</t>
  </si>
  <si>
    <t>Compra Direta</t>
  </si>
  <si>
    <t>ALEXANDRE GITTI</t>
  </si>
  <si>
    <t>8362</t>
  </si>
  <si>
    <t>359.00009111/2024-06</t>
  </si>
  <si>
    <t>Avante Soluções em Detecção e Combate a Incêndio Ltda</t>
  </si>
  <si>
    <t>Manutenção de Sistema de Detecção de Incêndio - Prodesp Sede</t>
  </si>
  <si>
    <t>EDER GOMES DIAS</t>
  </si>
  <si>
    <t>8455</t>
  </si>
  <si>
    <t>003</t>
  </si>
  <si>
    <t>359.00007399/2024-76</t>
  </si>
  <si>
    <t>Designer Comércio e Serviços de Ar Condicionado, Civil e Automação Ltda</t>
  </si>
  <si>
    <t>29/07/2026</t>
  </si>
  <si>
    <t>Serviços para Adequação da Sala do Grupo Moto Gerador do Posto Itaquera</t>
  </si>
  <si>
    <t>8566</t>
  </si>
  <si>
    <t>359.00009736/2025-41</t>
  </si>
  <si>
    <t>Marke Coordenação e Planejamento em Prestação de Serviços Ltda</t>
  </si>
  <si>
    <t>Termo de Prorrogação (prazo execução)</t>
  </si>
  <si>
    <t>Elaboração de Laudo Técnico, Obtenção de Autorização junto à Municipalidade, Execução de Remoção Completa e de Poda de Árvores</t>
  </si>
  <si>
    <t>90091/25</t>
  </si>
  <si>
    <t>8120</t>
  </si>
  <si>
    <t>359.00001633/2023-71</t>
  </si>
  <si>
    <t>União Forte Contra Incêndio Ltda</t>
  </si>
  <si>
    <t>Manutenção de Equipamentos de Combate a Incêndio Sede e Unidades e Posto Sé</t>
  </si>
  <si>
    <t>061/2023</t>
  </si>
  <si>
    <t>BENICIO MARQUES DE MELO FILHO</t>
  </si>
  <si>
    <t>8340</t>
  </si>
  <si>
    <t>359.00002500/2024-01</t>
  </si>
  <si>
    <t>Ductbusters Engenharia Limitada</t>
  </si>
  <si>
    <t>Instalação de Ar condicionado Poupatempo Itaquera</t>
  </si>
  <si>
    <t>010/2024</t>
  </si>
  <si>
    <t>8106</t>
  </si>
  <si>
    <t>359.00002158/2023-50</t>
  </si>
  <si>
    <t>Extreme Digital Consultoria e Representações Ltda</t>
  </si>
  <si>
    <t>Operacionalização do Acordo DYNATRACE PRO.00.7599 - Produtos e Serviços</t>
  </si>
  <si>
    <t>071/2023</t>
  </si>
  <si>
    <t>GISLENE CRISTINA O BARBOSA</t>
  </si>
  <si>
    <t>8020</t>
  </si>
  <si>
    <t>359.00002260/2023-55</t>
  </si>
  <si>
    <t>Decision Serviços de Tecnologia da Informação Ltda - Filial</t>
  </si>
  <si>
    <t>Solução para Modernização da Infraestrutura de Proteção de Dados de Longa Retenção - Mainframe IBM do Data Center PRODESP</t>
  </si>
  <si>
    <t>114/2022</t>
  </si>
  <si>
    <t>CLAUDECIR PEGORETTI</t>
  </si>
  <si>
    <t>7968</t>
  </si>
  <si>
    <t>359.00007335/2023-94</t>
  </si>
  <si>
    <t>Hardlink Informática e Sistemas Ltda - Filial</t>
  </si>
  <si>
    <t>Manutenção e Suporte Técnico do Storage High-End Fujitsu</t>
  </si>
  <si>
    <t>074/2022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</si>
</sst>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[$-10416]&quot;R$&quot;#,##0.00;\(&quot;R$&quot;#,##0.00\)"/>
    <numFmt numFmtId="165" formatCode="&quot;R$&quot;\ 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u/>
      <sz val="14"/>
      <color rgb="FF000000"/>
      <name val="Segoe UI"/>
    </font>
    <font>
      <sz val="7"/>
      <color rgb="FF000000"/>
      <name val="Segoe UI"/>
    </font>
    <font>
      <sz val="7"/>
      <color rgb="FF000000"/>
      <name val="Arial"/>
    </font>
    <font>
      <b/>
      <u/>
      <sz val="8"/>
      <color rgb="FF000000"/>
      <name val="Segoe UI"/>
      <family val="2"/>
    </font>
    <font>
      <b/>
      <sz val="11"/>
      <name val="Calibri"/>
      <family val="2"/>
    </font>
    <font>
      <b/>
      <u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vertical="center" wrapText="1" readingOrder="1"/>
    </xf>
    <xf numFmtId="0" fontId="4" fillId="0" borderId="8" xfId="0" applyFont="1" applyBorder="1" applyAlignment="1">
      <alignment vertical="center" wrapText="1" readingOrder="1"/>
    </xf>
    <xf numFmtId="0" fontId="4" fillId="0" borderId="9" xfId="0" applyFont="1" applyBorder="1" applyAlignment="1">
      <alignment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164" fontId="4" fillId="0" borderId="8" xfId="0" applyNumberFormat="1" applyFont="1" applyBorder="1" applyAlignment="1">
      <alignment horizontal="center" vertical="center" wrapText="1" readingOrder="1"/>
    </xf>
    <xf numFmtId="165" fontId="4" fillId="0" borderId="8" xfId="0" applyNumberFormat="1" applyFont="1" applyBorder="1" applyAlignment="1">
      <alignment horizontal="center" vertical="center" wrapText="1" readingOrder="1"/>
    </xf>
    <xf numFmtId="8" fontId="4" fillId="0" borderId="8" xfId="0" applyNumberFormat="1" applyFont="1" applyBorder="1" applyAlignment="1">
      <alignment horizontal="center" vertical="center" wrapText="1" readingOrder="1"/>
    </xf>
    <xf numFmtId="0" fontId="3" fillId="0" borderId="8" xfId="0" quotePrefix="1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4" fillId="0" borderId="9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14" fontId="4" fillId="0" borderId="8" xfId="0" applyNumberFormat="1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8" fontId="4" fillId="0" borderId="8" xfId="0" applyNumberFormat="1" applyFont="1" applyBorder="1" applyAlignment="1">
      <alignment horizontal="center" vertical="center" wrapText="1" readingOrder="1"/>
    </xf>
    <xf numFmtId="164" fontId="4" fillId="0" borderId="8" xfId="0" applyNumberFormat="1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165" fontId="4" fillId="0" borderId="8" xfId="0" applyNumberFormat="1" applyFont="1" applyBorder="1" applyAlignment="1">
      <alignment horizontal="center" vertical="center" wrapText="1" readingOrder="1"/>
    </xf>
    <xf numFmtId="165" fontId="1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279400</xdr:colOff>
      <xdr:row>1</xdr:row>
      <xdr:rowOff>327208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showGridLines="0" tabSelected="1" workbookViewId="0">
      <pane ySplit="3" topLeftCell="A43" activePane="bottomLeft" state="frozen"/>
      <selection pane="bottomLeft" activeCell="I54" sqref="I54"/>
    </sheetView>
  </sheetViews>
  <sheetFormatPr defaultRowHeight="15"/>
  <cols>
    <col min="1" max="1" width="4.5703125" customWidth="1"/>
    <col min="2" max="2" width="0.42578125" customWidth="1"/>
    <col min="3" max="3" width="6.140625" customWidth="1"/>
    <col min="4" max="4" width="9" customWidth="1"/>
    <col min="5" max="5" width="10.7109375" customWidth="1"/>
    <col min="6" max="6" width="4.28515625" customWidth="1"/>
    <col min="7" max="7" width="4.5703125" customWidth="1"/>
    <col min="8" max="8" width="0.42578125" customWidth="1"/>
    <col min="9" max="9" width="10.5703125" customWidth="1"/>
    <col min="10" max="10" width="18.140625" customWidth="1"/>
    <col min="11" max="11" width="14.140625" customWidth="1"/>
    <col min="12" max="12" width="7.5703125" customWidth="1"/>
    <col min="13" max="13" width="11.42578125" customWidth="1"/>
    <col min="14" max="14" width="1.5703125" customWidth="1"/>
    <col min="15" max="15" width="10.5703125" customWidth="1"/>
    <col min="16" max="16" width="4.42578125" customWidth="1"/>
    <col min="17" max="18" width="9.42578125" customWidth="1"/>
    <col min="19" max="19" width="11" customWidth="1"/>
  </cols>
  <sheetData>
    <row r="1" spans="1:19" ht="9.6" customHeight="1"/>
    <row r="2" spans="1:19" ht="33.75" customHeight="1">
      <c r="B2" s="41"/>
      <c r="C2" s="41"/>
      <c r="D2" s="41"/>
      <c r="E2" s="41"/>
      <c r="F2" s="41"/>
      <c r="I2" s="36" t="s">
        <v>0</v>
      </c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9.9499999999999993" customHeight="1"/>
    <row r="4" spans="1:19" ht="5.0999999999999996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</row>
    <row r="5" spans="1:19" ht="22.5">
      <c r="A5" s="30" t="s">
        <v>1</v>
      </c>
      <c r="B5" s="31"/>
      <c r="C5" s="4" t="s">
        <v>2</v>
      </c>
      <c r="D5" s="4" t="s">
        <v>3</v>
      </c>
      <c r="E5" s="5" t="s">
        <v>4</v>
      </c>
      <c r="F5" s="32" t="s">
        <v>5</v>
      </c>
      <c r="G5" s="31"/>
      <c r="H5" s="32" t="s">
        <v>6</v>
      </c>
      <c r="I5" s="31"/>
      <c r="J5" s="5" t="s">
        <v>7</v>
      </c>
      <c r="K5" s="4" t="s">
        <v>8</v>
      </c>
      <c r="L5" s="4" t="s">
        <v>9</v>
      </c>
      <c r="M5" s="33" t="s">
        <v>10</v>
      </c>
      <c r="N5" s="31"/>
      <c r="O5" s="5" t="s">
        <v>11</v>
      </c>
      <c r="P5" s="5" t="s">
        <v>12</v>
      </c>
      <c r="Q5" s="5" t="s">
        <v>13</v>
      </c>
      <c r="R5" s="5" t="s">
        <v>14</v>
      </c>
      <c r="S5" s="6" t="s">
        <v>15</v>
      </c>
    </row>
    <row r="6" spans="1:19" ht="27">
      <c r="A6" s="23" t="s">
        <v>16</v>
      </c>
      <c r="B6" s="29"/>
      <c r="C6" s="10" t="s">
        <v>17</v>
      </c>
      <c r="D6" s="7" t="s">
        <v>18</v>
      </c>
      <c r="E6" s="8" t="s">
        <v>19</v>
      </c>
      <c r="F6" s="26" t="s">
        <v>20</v>
      </c>
      <c r="G6" s="29"/>
      <c r="H6" s="26" t="s">
        <v>21</v>
      </c>
      <c r="I6" s="29"/>
      <c r="J6" s="8" t="s">
        <v>22</v>
      </c>
      <c r="K6" s="12" t="s">
        <v>23</v>
      </c>
      <c r="L6" s="11" t="s">
        <v>23</v>
      </c>
      <c r="M6" s="34">
        <v>0</v>
      </c>
      <c r="N6" s="35"/>
      <c r="O6" s="11"/>
      <c r="P6" s="11"/>
      <c r="Q6" s="11"/>
      <c r="R6" s="8" t="s">
        <v>24</v>
      </c>
      <c r="S6" s="9" t="s">
        <v>25</v>
      </c>
    </row>
    <row r="7" spans="1:19" ht="27">
      <c r="A7" s="23" t="s">
        <v>26</v>
      </c>
      <c r="B7" s="29"/>
      <c r="C7" s="10" t="s">
        <v>27</v>
      </c>
      <c r="D7" s="7" t="s">
        <v>28</v>
      </c>
      <c r="E7" s="8" t="s">
        <v>29</v>
      </c>
      <c r="F7" s="26" t="s">
        <v>20</v>
      </c>
      <c r="G7" s="29"/>
      <c r="H7" s="26" t="s">
        <v>30</v>
      </c>
      <c r="I7" s="29"/>
      <c r="J7" s="8" t="s">
        <v>31</v>
      </c>
      <c r="K7" s="12" t="s">
        <v>23</v>
      </c>
      <c r="L7" s="11" t="s">
        <v>23</v>
      </c>
      <c r="M7" s="28">
        <v>2000</v>
      </c>
      <c r="N7" s="29"/>
      <c r="O7" s="11" t="s">
        <v>32</v>
      </c>
      <c r="P7" s="11" t="s">
        <v>33</v>
      </c>
      <c r="Q7" s="11"/>
      <c r="R7" s="8" t="s">
        <v>34</v>
      </c>
      <c r="S7" s="9" t="s">
        <v>35</v>
      </c>
    </row>
    <row r="8" spans="1:19" ht="27">
      <c r="A8" s="23" t="s">
        <v>36</v>
      </c>
      <c r="B8" s="29"/>
      <c r="C8" s="10" t="s">
        <v>37</v>
      </c>
      <c r="D8" s="7" t="s">
        <v>38</v>
      </c>
      <c r="E8" s="8" t="s">
        <v>39</v>
      </c>
      <c r="F8" s="26" t="s">
        <v>40</v>
      </c>
      <c r="G8" s="29"/>
      <c r="H8" s="26" t="s">
        <v>41</v>
      </c>
      <c r="I8" s="29"/>
      <c r="J8" s="8" t="s">
        <v>42</v>
      </c>
      <c r="K8" s="13">
        <f>M8/L8</f>
        <v>11898968.479166666</v>
      </c>
      <c r="L8" s="11">
        <v>12</v>
      </c>
      <c r="M8" s="28">
        <v>142787621.75</v>
      </c>
      <c r="N8" s="29"/>
      <c r="O8" s="11" t="s">
        <v>32</v>
      </c>
      <c r="P8" s="11" t="s">
        <v>43</v>
      </c>
      <c r="Q8" s="11"/>
      <c r="R8" s="8" t="s">
        <v>44</v>
      </c>
      <c r="S8" s="9" t="s">
        <v>45</v>
      </c>
    </row>
    <row r="9" spans="1:19" ht="36">
      <c r="A9" s="23" t="s">
        <v>46</v>
      </c>
      <c r="B9" s="29"/>
      <c r="C9" s="10" t="s">
        <v>37</v>
      </c>
      <c r="D9" s="7" t="s">
        <v>38</v>
      </c>
      <c r="E9" s="8" t="s">
        <v>47</v>
      </c>
      <c r="F9" s="26" t="s">
        <v>40</v>
      </c>
      <c r="G9" s="29"/>
      <c r="H9" s="26" t="s">
        <v>41</v>
      </c>
      <c r="I9" s="29"/>
      <c r="J9" s="8" t="s">
        <v>48</v>
      </c>
      <c r="K9" s="13">
        <f>M9/L9</f>
        <v>11898968.479166666</v>
      </c>
      <c r="L9" s="11">
        <v>12</v>
      </c>
      <c r="M9" s="28">
        <v>142787621.75</v>
      </c>
      <c r="N9" s="29"/>
      <c r="O9" s="11" t="s">
        <v>32</v>
      </c>
      <c r="P9" s="11" t="s">
        <v>43</v>
      </c>
      <c r="Q9" s="11"/>
      <c r="R9" s="8" t="s">
        <v>44</v>
      </c>
      <c r="S9" s="9" t="s">
        <v>45</v>
      </c>
    </row>
    <row r="10" spans="1:19" ht="45">
      <c r="A10" s="23" t="s">
        <v>49</v>
      </c>
      <c r="B10" s="29"/>
      <c r="C10" s="10" t="s">
        <v>27</v>
      </c>
      <c r="D10" s="7" t="s">
        <v>50</v>
      </c>
      <c r="E10" s="8" t="s">
        <v>51</v>
      </c>
      <c r="F10" s="26" t="s">
        <v>40</v>
      </c>
      <c r="G10" s="29"/>
      <c r="H10" s="26" t="s">
        <v>52</v>
      </c>
      <c r="I10" s="29"/>
      <c r="J10" s="8" t="s">
        <v>53</v>
      </c>
      <c r="K10" s="11" t="s">
        <v>23</v>
      </c>
      <c r="L10" s="11" t="s">
        <v>23</v>
      </c>
      <c r="M10" s="26" t="s">
        <v>23</v>
      </c>
      <c r="N10" s="29"/>
      <c r="O10" s="11" t="s">
        <v>32</v>
      </c>
      <c r="P10" s="11" t="s">
        <v>54</v>
      </c>
      <c r="Q10" s="11"/>
      <c r="R10" s="8" t="s">
        <v>55</v>
      </c>
      <c r="S10" s="9" t="s">
        <v>56</v>
      </c>
    </row>
    <row r="11" spans="1:19" ht="27">
      <c r="A11" s="23" t="s">
        <v>57</v>
      </c>
      <c r="B11" s="29"/>
      <c r="C11" s="10" t="s">
        <v>27</v>
      </c>
      <c r="D11" s="7" t="s">
        <v>58</v>
      </c>
      <c r="E11" s="8" t="s">
        <v>59</v>
      </c>
      <c r="F11" s="26" t="s">
        <v>20</v>
      </c>
      <c r="G11" s="29"/>
      <c r="H11" s="26" t="s">
        <v>41</v>
      </c>
      <c r="I11" s="29"/>
      <c r="J11" s="8" t="s">
        <v>60</v>
      </c>
      <c r="K11" s="12">
        <v>99280.8</v>
      </c>
      <c r="L11" s="11">
        <v>30</v>
      </c>
      <c r="M11" s="28">
        <v>2978424</v>
      </c>
      <c r="N11" s="29"/>
      <c r="O11" s="11" t="s">
        <v>32</v>
      </c>
      <c r="P11" s="11" t="s">
        <v>61</v>
      </c>
      <c r="Q11" s="11"/>
      <c r="R11" s="8" t="s">
        <v>62</v>
      </c>
      <c r="S11" s="9" t="s">
        <v>63</v>
      </c>
    </row>
    <row r="12" spans="1:19" ht="63">
      <c r="A12" s="23" t="s">
        <v>64</v>
      </c>
      <c r="B12" s="29"/>
      <c r="C12" s="10" t="s">
        <v>37</v>
      </c>
      <c r="D12" s="7" t="s">
        <v>65</v>
      </c>
      <c r="E12" s="8" t="s">
        <v>66</v>
      </c>
      <c r="F12" s="26" t="s">
        <v>67</v>
      </c>
      <c r="G12" s="29"/>
      <c r="H12" s="26" t="s">
        <v>41</v>
      </c>
      <c r="I12" s="29"/>
      <c r="J12" s="8" t="s">
        <v>68</v>
      </c>
      <c r="K12" s="12">
        <v>7202136.1500000004</v>
      </c>
      <c r="L12" s="11">
        <v>12</v>
      </c>
      <c r="M12" s="28">
        <v>89235580.370000005</v>
      </c>
      <c r="N12" s="29"/>
      <c r="O12" s="11" t="s">
        <v>32</v>
      </c>
      <c r="P12" s="11" t="s">
        <v>69</v>
      </c>
      <c r="Q12" s="11"/>
      <c r="R12" s="8" t="s">
        <v>70</v>
      </c>
      <c r="S12" s="9" t="s">
        <v>71</v>
      </c>
    </row>
    <row r="13" spans="1:19" ht="36">
      <c r="A13" s="23" t="s">
        <v>72</v>
      </c>
      <c r="B13" s="29"/>
      <c r="C13" s="10" t="s">
        <v>37</v>
      </c>
      <c r="D13" s="7" t="s">
        <v>73</v>
      </c>
      <c r="E13" s="8" t="s">
        <v>74</v>
      </c>
      <c r="F13" s="26" t="s">
        <v>67</v>
      </c>
      <c r="G13" s="29"/>
      <c r="H13" s="26" t="s">
        <v>41</v>
      </c>
      <c r="I13" s="29"/>
      <c r="J13" s="8" t="s">
        <v>75</v>
      </c>
      <c r="K13" s="12">
        <v>5984331.3300000001</v>
      </c>
      <c r="L13" s="11">
        <v>12</v>
      </c>
      <c r="M13" s="28">
        <v>71811976.010000005</v>
      </c>
      <c r="N13" s="29"/>
      <c r="O13" s="11" t="s">
        <v>32</v>
      </c>
      <c r="P13" s="11" t="s">
        <v>69</v>
      </c>
      <c r="Q13" s="11"/>
      <c r="R13" s="8" t="s">
        <v>76</v>
      </c>
      <c r="S13" s="9" t="s">
        <v>77</v>
      </c>
    </row>
    <row r="14" spans="1:19" ht="36">
      <c r="A14" s="23" t="s">
        <v>78</v>
      </c>
      <c r="B14" s="29"/>
      <c r="C14" s="10" t="s">
        <v>27</v>
      </c>
      <c r="D14" s="7" t="s">
        <v>73</v>
      </c>
      <c r="E14" s="8" t="s">
        <v>79</v>
      </c>
      <c r="F14" s="26" t="s">
        <v>67</v>
      </c>
      <c r="G14" s="29"/>
      <c r="H14" s="26" t="s">
        <v>41</v>
      </c>
      <c r="I14" s="29"/>
      <c r="J14" s="8" t="s">
        <v>80</v>
      </c>
      <c r="K14" s="12">
        <v>8505136.3000000007</v>
      </c>
      <c r="L14" s="11">
        <v>12</v>
      </c>
      <c r="M14" s="28">
        <v>102061635.61</v>
      </c>
      <c r="N14" s="29"/>
      <c r="O14" s="11" t="s">
        <v>32</v>
      </c>
      <c r="P14" s="11" t="s">
        <v>69</v>
      </c>
      <c r="Q14" s="11"/>
      <c r="R14" s="8" t="s">
        <v>81</v>
      </c>
      <c r="S14" s="9" t="s">
        <v>82</v>
      </c>
    </row>
    <row r="15" spans="1:19" ht="36">
      <c r="A15" s="23" t="s">
        <v>83</v>
      </c>
      <c r="B15" s="29"/>
      <c r="C15" s="10" t="s">
        <v>37</v>
      </c>
      <c r="D15" s="7" t="s">
        <v>73</v>
      </c>
      <c r="E15" s="8" t="s">
        <v>84</v>
      </c>
      <c r="F15" s="26" t="s">
        <v>67</v>
      </c>
      <c r="G15" s="29"/>
      <c r="H15" s="26" t="s">
        <v>41</v>
      </c>
      <c r="I15" s="29"/>
      <c r="J15" s="8" t="s">
        <v>85</v>
      </c>
      <c r="K15" s="12">
        <v>8313363.9699999997</v>
      </c>
      <c r="L15" s="11">
        <v>12</v>
      </c>
      <c r="M15" s="28">
        <v>99760367.599999994</v>
      </c>
      <c r="N15" s="29"/>
      <c r="O15" s="11" t="s">
        <v>32</v>
      </c>
      <c r="P15" s="11" t="s">
        <v>69</v>
      </c>
      <c r="Q15" s="11"/>
      <c r="R15" s="8" t="s">
        <v>86</v>
      </c>
      <c r="S15" s="9" t="s">
        <v>87</v>
      </c>
    </row>
    <row r="16" spans="1:19" ht="36">
      <c r="A16" s="23" t="s">
        <v>88</v>
      </c>
      <c r="B16" s="29"/>
      <c r="C16" s="10" t="s">
        <v>37</v>
      </c>
      <c r="D16" s="7" t="s">
        <v>73</v>
      </c>
      <c r="E16" s="8" t="s">
        <v>89</v>
      </c>
      <c r="F16" s="26" t="s">
        <v>67</v>
      </c>
      <c r="G16" s="29"/>
      <c r="H16" s="26" t="s">
        <v>41</v>
      </c>
      <c r="I16" s="29"/>
      <c r="J16" s="8" t="s">
        <v>90</v>
      </c>
      <c r="K16" s="12">
        <v>5956792.9900000002</v>
      </c>
      <c r="L16" s="11">
        <v>12</v>
      </c>
      <c r="M16" s="28">
        <v>81099204.359999999</v>
      </c>
      <c r="N16" s="29"/>
      <c r="O16" s="11" t="s">
        <v>32</v>
      </c>
      <c r="P16" s="11" t="s">
        <v>69</v>
      </c>
      <c r="Q16" s="11"/>
      <c r="R16" s="8" t="s">
        <v>76</v>
      </c>
      <c r="S16" s="9" t="s">
        <v>91</v>
      </c>
    </row>
    <row r="17" spans="1:19" ht="36">
      <c r="A17" s="23" t="s">
        <v>92</v>
      </c>
      <c r="B17" s="29"/>
      <c r="C17" s="10" t="s">
        <v>27</v>
      </c>
      <c r="D17" s="7" t="s">
        <v>73</v>
      </c>
      <c r="E17" s="8" t="s">
        <v>93</v>
      </c>
      <c r="F17" s="26" t="s">
        <v>67</v>
      </c>
      <c r="G17" s="29"/>
      <c r="H17" s="26" t="s">
        <v>41</v>
      </c>
      <c r="I17" s="29"/>
      <c r="J17" s="8" t="s">
        <v>94</v>
      </c>
      <c r="K17" s="12">
        <v>7100000</v>
      </c>
      <c r="L17" s="11">
        <v>12</v>
      </c>
      <c r="M17" s="28">
        <v>91507271.700000003</v>
      </c>
      <c r="N17" s="29"/>
      <c r="O17" s="11" t="s">
        <v>32</v>
      </c>
      <c r="P17" s="11" t="s">
        <v>69</v>
      </c>
      <c r="Q17" s="11"/>
      <c r="R17" s="8" t="s">
        <v>95</v>
      </c>
      <c r="S17" s="9" t="s">
        <v>96</v>
      </c>
    </row>
    <row r="18" spans="1:19" ht="45">
      <c r="A18" s="23" t="s">
        <v>97</v>
      </c>
      <c r="B18" s="29"/>
      <c r="C18" s="10" t="s">
        <v>98</v>
      </c>
      <c r="D18" s="7" t="s">
        <v>99</v>
      </c>
      <c r="E18" s="8" t="s">
        <v>100</v>
      </c>
      <c r="F18" s="26" t="s">
        <v>20</v>
      </c>
      <c r="G18" s="29"/>
      <c r="H18" s="26" t="s">
        <v>41</v>
      </c>
      <c r="I18" s="29"/>
      <c r="J18" s="8" t="s">
        <v>101</v>
      </c>
      <c r="K18" s="12">
        <v>17550</v>
      </c>
      <c r="L18" s="11">
        <v>20</v>
      </c>
      <c r="M18" s="28">
        <v>351000</v>
      </c>
      <c r="N18" s="29"/>
      <c r="O18" s="11" t="s">
        <v>32</v>
      </c>
      <c r="P18" s="11" t="s">
        <v>102</v>
      </c>
      <c r="Q18" s="11"/>
      <c r="R18" s="8" t="s">
        <v>103</v>
      </c>
      <c r="S18" s="9" t="s">
        <v>104</v>
      </c>
    </row>
    <row r="19" spans="1:19" ht="45">
      <c r="A19" s="23" t="s">
        <v>105</v>
      </c>
      <c r="B19" s="29"/>
      <c r="C19" s="10" t="s">
        <v>27</v>
      </c>
      <c r="D19" s="7" t="s">
        <v>106</v>
      </c>
      <c r="E19" s="8" t="s">
        <v>107</v>
      </c>
      <c r="F19" s="26" t="s">
        <v>20</v>
      </c>
      <c r="G19" s="29"/>
      <c r="H19" s="26" t="s">
        <v>41</v>
      </c>
      <c r="I19" s="29"/>
      <c r="J19" s="8" t="s">
        <v>108</v>
      </c>
      <c r="K19" s="12">
        <v>357722.98</v>
      </c>
      <c r="L19" s="11">
        <v>12</v>
      </c>
      <c r="M19" s="28">
        <v>4292675.76</v>
      </c>
      <c r="N19" s="29"/>
      <c r="O19" s="11" t="s">
        <v>109</v>
      </c>
      <c r="P19" s="11" t="s">
        <v>110</v>
      </c>
      <c r="Q19" s="11" t="s">
        <v>111</v>
      </c>
      <c r="R19" s="8" t="s">
        <v>112</v>
      </c>
      <c r="S19" s="9" t="s">
        <v>113</v>
      </c>
    </row>
    <row r="20" spans="1:19" ht="39">
      <c r="A20" s="23" t="s">
        <v>114</v>
      </c>
      <c r="B20" s="29"/>
      <c r="C20" s="10" t="s">
        <v>98</v>
      </c>
      <c r="D20" s="7" t="s">
        <v>115</v>
      </c>
      <c r="E20" s="8" t="s">
        <v>116</v>
      </c>
      <c r="F20" s="26" t="s">
        <v>20</v>
      </c>
      <c r="G20" s="29"/>
      <c r="H20" s="26" t="s">
        <v>41</v>
      </c>
      <c r="I20" s="29"/>
      <c r="J20" s="8" t="s">
        <v>117</v>
      </c>
      <c r="K20" s="12">
        <v>98827.81</v>
      </c>
      <c r="L20" s="11">
        <v>12</v>
      </c>
      <c r="M20" s="28">
        <v>1185933.75</v>
      </c>
      <c r="N20" s="29"/>
      <c r="O20" s="11" t="s">
        <v>32</v>
      </c>
      <c r="P20" s="11" t="s">
        <v>118</v>
      </c>
      <c r="Q20" s="11"/>
      <c r="R20" s="8" t="s">
        <v>119</v>
      </c>
      <c r="S20" s="9" t="s">
        <v>120</v>
      </c>
    </row>
    <row r="21" spans="1:19" ht="48" customHeight="1">
      <c r="A21" s="23">
        <v>8640</v>
      </c>
      <c r="B21" s="24"/>
      <c r="C21" s="15" t="s">
        <v>17</v>
      </c>
      <c r="D21" s="7" t="s">
        <v>121</v>
      </c>
      <c r="E21" s="8" t="s">
        <v>122</v>
      </c>
      <c r="F21" s="25">
        <v>46211</v>
      </c>
      <c r="G21" s="26"/>
      <c r="H21" s="26" t="s">
        <v>21</v>
      </c>
      <c r="I21" s="26"/>
      <c r="J21" s="8" t="s">
        <v>123</v>
      </c>
      <c r="K21" s="14">
        <v>3008000</v>
      </c>
      <c r="L21" s="11">
        <v>12</v>
      </c>
      <c r="M21" s="27">
        <v>36096000</v>
      </c>
      <c r="N21" s="26"/>
      <c r="O21" s="11" t="s">
        <v>32</v>
      </c>
      <c r="P21" s="11" t="s">
        <v>124</v>
      </c>
      <c r="Q21" s="11" t="s">
        <v>125</v>
      </c>
      <c r="R21" s="8" t="s">
        <v>62</v>
      </c>
      <c r="S21" s="9" t="s">
        <v>63</v>
      </c>
    </row>
    <row r="22" spans="1:19" ht="32.25" customHeight="1">
      <c r="A22" s="23">
        <v>8426</v>
      </c>
      <c r="B22" s="24"/>
      <c r="C22" s="15" t="s">
        <v>27</v>
      </c>
      <c r="D22" s="7" t="s">
        <v>126</v>
      </c>
      <c r="E22" s="8" t="s">
        <v>127</v>
      </c>
      <c r="F22" s="25">
        <v>46211</v>
      </c>
      <c r="G22" s="26"/>
      <c r="H22" s="26" t="s">
        <v>128</v>
      </c>
      <c r="I22" s="26"/>
      <c r="J22" s="8" t="s">
        <v>129</v>
      </c>
      <c r="K22" s="11" t="s">
        <v>23</v>
      </c>
      <c r="L22" s="11" t="s">
        <v>23</v>
      </c>
      <c r="M22" s="26" t="s">
        <v>23</v>
      </c>
      <c r="N22" s="26"/>
      <c r="O22" s="11" t="s">
        <v>125</v>
      </c>
      <c r="P22" s="11" t="s">
        <v>125</v>
      </c>
      <c r="Q22" s="11" t="s">
        <v>125</v>
      </c>
      <c r="R22" s="8" t="s">
        <v>130</v>
      </c>
      <c r="S22" s="9" t="s">
        <v>125</v>
      </c>
    </row>
    <row r="23" spans="1:19" ht="41.25" customHeight="1">
      <c r="A23" s="23">
        <v>8521</v>
      </c>
      <c r="B23" s="24"/>
      <c r="C23" s="15" t="s">
        <v>27</v>
      </c>
      <c r="D23" s="7" t="s">
        <v>131</v>
      </c>
      <c r="E23" s="8" t="s">
        <v>132</v>
      </c>
      <c r="F23" s="25">
        <v>46210</v>
      </c>
      <c r="G23" s="26"/>
      <c r="H23" s="26" t="s">
        <v>133</v>
      </c>
      <c r="I23" s="26"/>
      <c r="J23" s="8" t="s">
        <v>134</v>
      </c>
      <c r="K23" s="11" t="s">
        <v>23</v>
      </c>
      <c r="L23" s="11" t="s">
        <v>23</v>
      </c>
      <c r="M23" s="26" t="s">
        <v>23</v>
      </c>
      <c r="N23" s="26"/>
      <c r="O23" s="11" t="s">
        <v>32</v>
      </c>
      <c r="P23" s="11" t="s">
        <v>135</v>
      </c>
      <c r="Q23" s="11" t="s">
        <v>125</v>
      </c>
      <c r="R23" s="8" t="s">
        <v>136</v>
      </c>
      <c r="S23" s="9" t="s">
        <v>137</v>
      </c>
    </row>
    <row r="24" spans="1:19" ht="44.25" customHeight="1">
      <c r="A24" s="23">
        <v>8541</v>
      </c>
      <c r="B24" s="24"/>
      <c r="C24" s="15" t="s">
        <v>37</v>
      </c>
      <c r="D24" s="7" t="s">
        <v>138</v>
      </c>
      <c r="E24" s="8" t="s">
        <v>139</v>
      </c>
      <c r="F24" s="25">
        <v>46217</v>
      </c>
      <c r="G24" s="26"/>
      <c r="H24" s="26" t="s">
        <v>52</v>
      </c>
      <c r="I24" s="26"/>
      <c r="J24" s="8" t="s">
        <v>140</v>
      </c>
      <c r="K24" s="11" t="s">
        <v>23</v>
      </c>
      <c r="L24" s="11" t="s">
        <v>23</v>
      </c>
      <c r="M24" s="26" t="s">
        <v>23</v>
      </c>
      <c r="N24" s="26"/>
      <c r="O24" s="11" t="s">
        <v>32</v>
      </c>
      <c r="P24" s="11" t="s">
        <v>141</v>
      </c>
      <c r="Q24" s="11" t="s">
        <v>125</v>
      </c>
      <c r="R24" s="8" t="s">
        <v>142</v>
      </c>
      <c r="S24" s="9" t="s">
        <v>143</v>
      </c>
    </row>
    <row r="25" spans="1:19" ht="33" customHeight="1">
      <c r="A25" s="23">
        <v>8457</v>
      </c>
      <c r="B25" s="24"/>
      <c r="C25" s="15" t="s">
        <v>27</v>
      </c>
      <c r="D25" s="7" t="s">
        <v>144</v>
      </c>
      <c r="E25" s="8" t="s">
        <v>145</v>
      </c>
      <c r="F25" s="25">
        <v>46216</v>
      </c>
      <c r="G25" s="26"/>
      <c r="H25" s="26" t="s">
        <v>41</v>
      </c>
      <c r="I25" s="26"/>
      <c r="J25" s="8" t="s">
        <v>146</v>
      </c>
      <c r="K25" s="14">
        <v>35000</v>
      </c>
      <c r="L25" s="11">
        <v>12</v>
      </c>
      <c r="M25" s="27">
        <v>420000</v>
      </c>
      <c r="N25" s="26"/>
      <c r="O25" s="11" t="s">
        <v>32</v>
      </c>
      <c r="P25" s="11" t="s">
        <v>147</v>
      </c>
      <c r="Q25" s="11" t="s">
        <v>125</v>
      </c>
      <c r="R25" s="8" t="s">
        <v>148</v>
      </c>
      <c r="S25" s="9" t="s">
        <v>149</v>
      </c>
    </row>
    <row r="26" spans="1:19" ht="36.75" customHeight="1">
      <c r="A26" s="23">
        <v>8639</v>
      </c>
      <c r="B26" s="24"/>
      <c r="C26" s="15" t="s">
        <v>17</v>
      </c>
      <c r="D26" s="7" t="s">
        <v>150</v>
      </c>
      <c r="E26" s="8" t="s">
        <v>151</v>
      </c>
      <c r="F26" s="25">
        <v>46223</v>
      </c>
      <c r="G26" s="26"/>
      <c r="H26" s="26" t="s">
        <v>21</v>
      </c>
      <c r="I26" s="26"/>
      <c r="J26" s="8" t="s">
        <v>152</v>
      </c>
      <c r="K26" s="14">
        <v>20833.330000000002</v>
      </c>
      <c r="L26" s="11">
        <v>24</v>
      </c>
      <c r="M26" s="27">
        <v>499999.92</v>
      </c>
      <c r="N26" s="26"/>
      <c r="O26" s="11" t="s">
        <v>32</v>
      </c>
      <c r="P26" s="11" t="s">
        <v>153</v>
      </c>
      <c r="Q26" s="11" t="s">
        <v>125</v>
      </c>
      <c r="R26" s="8" t="s">
        <v>154</v>
      </c>
      <c r="S26" s="9" t="s">
        <v>155</v>
      </c>
    </row>
    <row r="27" spans="1:19" ht="37.5" customHeight="1">
      <c r="A27" s="23">
        <v>8478</v>
      </c>
      <c r="B27" s="24"/>
      <c r="C27" s="15" t="s">
        <v>27</v>
      </c>
      <c r="D27" s="7" t="s">
        <v>156</v>
      </c>
      <c r="E27" s="8" t="s">
        <v>157</v>
      </c>
      <c r="F27" s="25">
        <v>46222</v>
      </c>
      <c r="G27" s="26"/>
      <c r="H27" s="26" t="s">
        <v>30</v>
      </c>
      <c r="I27" s="26"/>
      <c r="J27" s="8" t="s">
        <v>158</v>
      </c>
      <c r="K27" s="11" t="s">
        <v>23</v>
      </c>
      <c r="L27" s="11" t="s">
        <v>23</v>
      </c>
      <c r="M27" s="27">
        <v>10546934.609999999</v>
      </c>
      <c r="N27" s="26"/>
      <c r="O27" s="11" t="s">
        <v>32</v>
      </c>
      <c r="P27" s="11" t="s">
        <v>159</v>
      </c>
      <c r="Q27" s="11" t="s">
        <v>125</v>
      </c>
      <c r="R27" s="8" t="s">
        <v>160</v>
      </c>
      <c r="S27" s="9" t="s">
        <v>161</v>
      </c>
    </row>
    <row r="28" spans="1:19" ht="42.75" customHeight="1">
      <c r="A28" s="23">
        <v>8376</v>
      </c>
      <c r="B28" s="24"/>
      <c r="C28" s="15" t="s">
        <v>27</v>
      </c>
      <c r="D28" s="7" t="s">
        <v>162</v>
      </c>
      <c r="E28" s="8" t="s">
        <v>163</v>
      </c>
      <c r="F28" s="25">
        <v>46218</v>
      </c>
      <c r="G28" s="26"/>
      <c r="H28" s="26" t="s">
        <v>52</v>
      </c>
      <c r="I28" s="26"/>
      <c r="J28" s="8" t="s">
        <v>164</v>
      </c>
      <c r="K28" s="11" t="s">
        <v>23</v>
      </c>
      <c r="L28" s="11" t="s">
        <v>23</v>
      </c>
      <c r="M28" s="26" t="s">
        <v>23</v>
      </c>
      <c r="N28" s="26"/>
      <c r="O28" s="11" t="s">
        <v>32</v>
      </c>
      <c r="P28" s="11" t="s">
        <v>165</v>
      </c>
      <c r="Q28" s="11" t="s">
        <v>125</v>
      </c>
      <c r="R28" s="8" t="s">
        <v>154</v>
      </c>
      <c r="S28" s="9" t="s">
        <v>155</v>
      </c>
    </row>
    <row r="29" spans="1:19" ht="42.75" customHeight="1">
      <c r="A29" s="23">
        <v>7966</v>
      </c>
      <c r="B29" s="24"/>
      <c r="C29" s="15" t="s">
        <v>166</v>
      </c>
      <c r="D29" s="7" t="s">
        <v>167</v>
      </c>
      <c r="E29" s="8" t="s">
        <v>168</v>
      </c>
      <c r="F29" s="25">
        <v>46219</v>
      </c>
      <c r="G29" s="26"/>
      <c r="H29" s="26" t="s">
        <v>41</v>
      </c>
      <c r="I29" s="26"/>
      <c r="J29" s="8" t="s">
        <v>169</v>
      </c>
      <c r="K29" s="14">
        <v>16270.83</v>
      </c>
      <c r="L29" s="11">
        <v>12</v>
      </c>
      <c r="M29" s="27">
        <v>244062.5</v>
      </c>
      <c r="N29" s="26"/>
      <c r="O29" s="11" t="s">
        <v>170</v>
      </c>
      <c r="P29" s="11" t="s">
        <v>171</v>
      </c>
      <c r="Q29" s="11" t="s">
        <v>125</v>
      </c>
      <c r="R29" s="8" t="s">
        <v>172</v>
      </c>
      <c r="S29" s="9" t="s">
        <v>173</v>
      </c>
    </row>
    <row r="30" spans="1:19" ht="42.75" customHeight="1">
      <c r="A30" s="23">
        <v>8642</v>
      </c>
      <c r="B30" s="24"/>
      <c r="C30" s="15" t="s">
        <v>17</v>
      </c>
      <c r="D30" s="7" t="s">
        <v>174</v>
      </c>
      <c r="E30" s="8" t="s">
        <v>175</v>
      </c>
      <c r="F30" s="25">
        <v>46223</v>
      </c>
      <c r="G30" s="26"/>
      <c r="H30" s="26" t="s">
        <v>21</v>
      </c>
      <c r="I30" s="26"/>
      <c r="J30" s="8" t="s">
        <v>176</v>
      </c>
      <c r="K30" s="14">
        <f>M30/L30</f>
        <v>4719671.04</v>
      </c>
      <c r="L30" s="11">
        <v>12</v>
      </c>
      <c r="M30" s="27">
        <v>56636052.479999997</v>
      </c>
      <c r="N30" s="26"/>
      <c r="O30" s="11" t="s">
        <v>32</v>
      </c>
      <c r="P30" s="11" t="s">
        <v>177</v>
      </c>
      <c r="Q30" s="11" t="s">
        <v>125</v>
      </c>
      <c r="R30" s="8" t="s">
        <v>44</v>
      </c>
      <c r="S30" s="9" t="s">
        <v>45</v>
      </c>
    </row>
    <row r="31" spans="1:19" ht="65.25" customHeight="1">
      <c r="A31" s="23" t="s">
        <v>178</v>
      </c>
      <c r="B31" s="29"/>
      <c r="C31" s="10" t="s">
        <v>179</v>
      </c>
      <c r="D31" s="20" t="s">
        <v>180</v>
      </c>
      <c r="E31" s="21" t="s">
        <v>181</v>
      </c>
      <c r="F31" s="26" t="s">
        <v>182</v>
      </c>
      <c r="G31" s="29"/>
      <c r="H31" s="26" t="s">
        <v>52</v>
      </c>
      <c r="I31" s="29"/>
      <c r="J31" s="21" t="s">
        <v>183</v>
      </c>
      <c r="K31" s="11" t="s">
        <v>23</v>
      </c>
      <c r="L31" s="11" t="s">
        <v>23</v>
      </c>
      <c r="M31" s="26" t="s">
        <v>23</v>
      </c>
      <c r="N31" s="29"/>
      <c r="O31" s="11" t="s">
        <v>32</v>
      </c>
      <c r="P31" s="11" t="s">
        <v>184</v>
      </c>
      <c r="Q31" s="11"/>
      <c r="R31" s="21" t="s">
        <v>185</v>
      </c>
      <c r="S31" s="22" t="s">
        <v>186</v>
      </c>
    </row>
    <row r="32" spans="1:19" ht="69">
      <c r="A32" s="23" t="s">
        <v>187</v>
      </c>
      <c r="B32" s="29"/>
      <c r="C32" s="10" t="s">
        <v>27</v>
      </c>
      <c r="D32" s="20" t="s">
        <v>188</v>
      </c>
      <c r="E32" s="21" t="s">
        <v>181</v>
      </c>
      <c r="F32" s="26" t="s">
        <v>182</v>
      </c>
      <c r="G32" s="29"/>
      <c r="H32" s="26" t="s">
        <v>52</v>
      </c>
      <c r="I32" s="29"/>
      <c r="J32" s="21" t="s">
        <v>189</v>
      </c>
      <c r="K32" s="11" t="s">
        <v>23</v>
      </c>
      <c r="L32" s="11" t="s">
        <v>23</v>
      </c>
      <c r="M32" s="26" t="s">
        <v>23</v>
      </c>
      <c r="N32" s="29"/>
      <c r="O32" s="11" t="s">
        <v>190</v>
      </c>
      <c r="P32" s="11" t="s">
        <v>191</v>
      </c>
      <c r="Q32" s="11" t="s">
        <v>192</v>
      </c>
      <c r="R32" s="21" t="s">
        <v>185</v>
      </c>
      <c r="S32" s="22" t="s">
        <v>186</v>
      </c>
    </row>
    <row r="33" spans="1:19" ht="59.25">
      <c r="A33" s="23" t="s">
        <v>193</v>
      </c>
      <c r="B33" s="29"/>
      <c r="C33" s="10" t="s">
        <v>17</v>
      </c>
      <c r="D33" s="20" t="s">
        <v>194</v>
      </c>
      <c r="E33" s="21" t="s">
        <v>195</v>
      </c>
      <c r="F33" s="26" t="s">
        <v>196</v>
      </c>
      <c r="G33" s="29"/>
      <c r="H33" s="26" t="s">
        <v>21</v>
      </c>
      <c r="I33" s="29"/>
      <c r="J33" s="21" t="s">
        <v>197</v>
      </c>
      <c r="K33" s="12">
        <f>M33/L33</f>
        <v>36243.020000000004</v>
      </c>
      <c r="L33" s="11">
        <v>30</v>
      </c>
      <c r="M33" s="28">
        <v>1087290.6000000001</v>
      </c>
      <c r="N33" s="29"/>
      <c r="O33" s="11" t="s">
        <v>109</v>
      </c>
      <c r="P33" s="11" t="s">
        <v>198</v>
      </c>
      <c r="Q33" s="11" t="s">
        <v>199</v>
      </c>
      <c r="R33" s="21" t="s">
        <v>200</v>
      </c>
      <c r="S33" s="22" t="s">
        <v>201</v>
      </c>
    </row>
    <row r="34" spans="1:19" ht="39">
      <c r="A34" s="23" t="s">
        <v>202</v>
      </c>
      <c r="B34" s="29"/>
      <c r="C34" s="10" t="s">
        <v>17</v>
      </c>
      <c r="D34" s="20" t="s">
        <v>203</v>
      </c>
      <c r="E34" s="21" t="s">
        <v>204</v>
      </c>
      <c r="F34" s="26" t="s">
        <v>196</v>
      </c>
      <c r="G34" s="29"/>
      <c r="H34" s="26" t="s">
        <v>21</v>
      </c>
      <c r="I34" s="29"/>
      <c r="J34" s="21" t="s">
        <v>205</v>
      </c>
      <c r="K34" s="13">
        <f>M34/L34</f>
        <v>12500</v>
      </c>
      <c r="L34" s="11">
        <v>12</v>
      </c>
      <c r="M34" s="28">
        <v>150000</v>
      </c>
      <c r="N34" s="29"/>
      <c r="O34" s="11" t="s">
        <v>109</v>
      </c>
      <c r="P34" s="11" t="s">
        <v>206</v>
      </c>
      <c r="Q34" s="11" t="s">
        <v>207</v>
      </c>
      <c r="R34" s="21" t="s">
        <v>208</v>
      </c>
      <c r="S34" s="22" t="s">
        <v>149</v>
      </c>
    </row>
    <row r="35" spans="1:19" ht="39">
      <c r="A35" s="23" t="s">
        <v>209</v>
      </c>
      <c r="B35" s="29"/>
      <c r="C35" s="10" t="s">
        <v>17</v>
      </c>
      <c r="D35" s="7" t="s">
        <v>210</v>
      </c>
      <c r="E35" s="8" t="s">
        <v>211</v>
      </c>
      <c r="F35" s="26" t="s">
        <v>212</v>
      </c>
      <c r="G35" s="29"/>
      <c r="H35" s="26" t="s">
        <v>21</v>
      </c>
      <c r="I35" s="29"/>
      <c r="J35" s="8" t="s">
        <v>213</v>
      </c>
      <c r="K35" s="12">
        <v>74750</v>
      </c>
      <c r="L35" s="11">
        <v>12</v>
      </c>
      <c r="M35" s="28">
        <v>897000</v>
      </c>
      <c r="N35" s="29"/>
      <c r="O35" s="11" t="s">
        <v>109</v>
      </c>
      <c r="P35" s="11" t="s">
        <v>214</v>
      </c>
      <c r="Q35" s="11"/>
      <c r="R35" s="8" t="s">
        <v>215</v>
      </c>
      <c r="S35" s="9" t="s">
        <v>216</v>
      </c>
    </row>
    <row r="36" spans="1:19" ht="36.75" customHeight="1">
      <c r="A36" s="23" t="s">
        <v>217</v>
      </c>
      <c r="B36" s="29"/>
      <c r="C36" s="10" t="s">
        <v>17</v>
      </c>
      <c r="D36" s="7" t="s">
        <v>218</v>
      </c>
      <c r="E36" s="8" t="s">
        <v>219</v>
      </c>
      <c r="F36" s="26" t="s">
        <v>220</v>
      </c>
      <c r="G36" s="29"/>
      <c r="H36" s="26" t="s">
        <v>21</v>
      </c>
      <c r="I36" s="29"/>
      <c r="J36" s="8" t="s">
        <v>221</v>
      </c>
      <c r="K36" s="12">
        <v>5913</v>
      </c>
      <c r="L36" s="11">
        <v>12</v>
      </c>
      <c r="M36" s="28">
        <v>70956</v>
      </c>
      <c r="N36" s="29"/>
      <c r="O36" s="11" t="s">
        <v>32</v>
      </c>
      <c r="P36" s="11" t="s">
        <v>222</v>
      </c>
      <c r="Q36" s="11"/>
      <c r="R36" s="8" t="s">
        <v>24</v>
      </c>
      <c r="S36" s="9" t="s">
        <v>223</v>
      </c>
    </row>
    <row r="37" spans="1:19" ht="48.75">
      <c r="A37" s="23" t="s">
        <v>224</v>
      </c>
      <c r="B37" s="29"/>
      <c r="C37" s="10" t="s">
        <v>225</v>
      </c>
      <c r="D37" s="7" t="s">
        <v>226</v>
      </c>
      <c r="E37" s="8" t="s">
        <v>227</v>
      </c>
      <c r="F37" s="26" t="s">
        <v>220</v>
      </c>
      <c r="G37" s="29"/>
      <c r="H37" s="26" t="s">
        <v>52</v>
      </c>
      <c r="I37" s="29"/>
      <c r="J37" s="8" t="s">
        <v>228</v>
      </c>
      <c r="K37" s="11" t="s">
        <v>23</v>
      </c>
      <c r="L37" s="11" t="s">
        <v>23</v>
      </c>
      <c r="M37" s="26" t="s">
        <v>23</v>
      </c>
      <c r="N37" s="29"/>
      <c r="O37" s="11" t="s">
        <v>32</v>
      </c>
      <c r="P37" s="11" t="s">
        <v>229</v>
      </c>
      <c r="Q37" s="11"/>
      <c r="R37" s="8" t="s">
        <v>215</v>
      </c>
      <c r="S37" s="9" t="s">
        <v>45</v>
      </c>
    </row>
    <row r="38" spans="1:19" ht="44.25" customHeight="1">
      <c r="A38" s="23" t="s">
        <v>230</v>
      </c>
      <c r="B38" s="29"/>
      <c r="C38" s="10" t="s">
        <v>17</v>
      </c>
      <c r="D38" s="7" t="s">
        <v>231</v>
      </c>
      <c r="E38" s="8" t="s">
        <v>232</v>
      </c>
      <c r="F38" s="26" t="s">
        <v>220</v>
      </c>
      <c r="G38" s="29"/>
      <c r="H38" s="26" t="s">
        <v>21</v>
      </c>
      <c r="I38" s="29"/>
      <c r="J38" s="8" t="s">
        <v>233</v>
      </c>
      <c r="K38" s="12">
        <v>6800</v>
      </c>
      <c r="L38" s="11">
        <v>12</v>
      </c>
      <c r="M38" s="28">
        <v>113600</v>
      </c>
      <c r="N38" s="29"/>
      <c r="O38" s="11" t="s">
        <v>234</v>
      </c>
      <c r="P38" s="11"/>
      <c r="Q38" s="11"/>
      <c r="R38" s="8" t="s">
        <v>142</v>
      </c>
      <c r="S38" s="9" t="s">
        <v>235</v>
      </c>
    </row>
    <row r="39" spans="1:19" ht="39">
      <c r="A39" s="23" t="s">
        <v>236</v>
      </c>
      <c r="B39" s="29"/>
      <c r="C39" s="10" t="s">
        <v>27</v>
      </c>
      <c r="D39" s="7" t="s">
        <v>237</v>
      </c>
      <c r="E39" s="8" t="s">
        <v>238</v>
      </c>
      <c r="F39" s="26" t="s">
        <v>182</v>
      </c>
      <c r="G39" s="29"/>
      <c r="H39" s="26" t="s">
        <v>52</v>
      </c>
      <c r="I39" s="29"/>
      <c r="J39" s="8" t="s">
        <v>239</v>
      </c>
      <c r="K39" s="11" t="s">
        <v>23</v>
      </c>
      <c r="L39" s="11" t="s">
        <v>23</v>
      </c>
      <c r="M39" s="26" t="s">
        <v>23</v>
      </c>
      <c r="N39" s="29"/>
      <c r="O39" s="11" t="s">
        <v>234</v>
      </c>
      <c r="P39" s="11"/>
      <c r="Q39" s="11"/>
      <c r="R39" s="8" t="s">
        <v>240</v>
      </c>
      <c r="S39" s="9" t="s">
        <v>143</v>
      </c>
    </row>
    <row r="40" spans="1:19" ht="59.25">
      <c r="A40" s="23" t="s">
        <v>241</v>
      </c>
      <c r="B40" s="29"/>
      <c r="C40" s="10" t="s">
        <v>242</v>
      </c>
      <c r="D40" s="7" t="s">
        <v>243</v>
      </c>
      <c r="E40" s="8" t="s">
        <v>244</v>
      </c>
      <c r="F40" s="26" t="s">
        <v>245</v>
      </c>
      <c r="G40" s="29"/>
      <c r="H40" s="26" t="s">
        <v>52</v>
      </c>
      <c r="I40" s="29"/>
      <c r="J40" s="8" t="s">
        <v>246</v>
      </c>
      <c r="K40" s="11" t="s">
        <v>23</v>
      </c>
      <c r="L40" s="11" t="s">
        <v>23</v>
      </c>
      <c r="M40" s="26" t="s">
        <v>23</v>
      </c>
      <c r="N40" s="29"/>
      <c r="O40" s="11" t="s">
        <v>234</v>
      </c>
      <c r="P40" s="11"/>
      <c r="Q40" s="11"/>
      <c r="R40" s="8" t="s">
        <v>185</v>
      </c>
      <c r="S40" s="9" t="s">
        <v>186</v>
      </c>
    </row>
    <row r="41" spans="1:19" ht="59.25">
      <c r="A41" s="23" t="s">
        <v>247</v>
      </c>
      <c r="B41" s="29"/>
      <c r="C41" s="10" t="s">
        <v>27</v>
      </c>
      <c r="D41" s="7" t="s">
        <v>248</v>
      </c>
      <c r="E41" s="8" t="s">
        <v>249</v>
      </c>
      <c r="F41" s="26" t="s">
        <v>245</v>
      </c>
      <c r="G41" s="29"/>
      <c r="H41" s="26" t="s">
        <v>250</v>
      </c>
      <c r="I41" s="29"/>
      <c r="J41" s="8" t="s">
        <v>251</v>
      </c>
      <c r="K41" s="12">
        <v>0</v>
      </c>
      <c r="L41" s="11">
        <v>3</v>
      </c>
      <c r="M41" s="28">
        <v>0</v>
      </c>
      <c r="N41" s="29"/>
      <c r="O41" s="11" t="s">
        <v>32</v>
      </c>
      <c r="P41" s="11" t="s">
        <v>252</v>
      </c>
      <c r="Q41" s="11"/>
      <c r="R41" s="8" t="s">
        <v>142</v>
      </c>
      <c r="S41" s="9" t="s">
        <v>235</v>
      </c>
    </row>
    <row r="42" spans="1:19" ht="29.25">
      <c r="A42" s="23" t="s">
        <v>253</v>
      </c>
      <c r="B42" s="29"/>
      <c r="C42" s="10" t="s">
        <v>27</v>
      </c>
      <c r="D42" s="7" t="s">
        <v>254</v>
      </c>
      <c r="E42" s="8" t="s">
        <v>255</v>
      </c>
      <c r="F42" s="26" t="s">
        <v>245</v>
      </c>
      <c r="G42" s="29"/>
      <c r="H42" s="26" t="s">
        <v>30</v>
      </c>
      <c r="I42" s="29"/>
      <c r="J42" s="8" t="s">
        <v>256</v>
      </c>
      <c r="K42" s="12" t="s">
        <v>23</v>
      </c>
      <c r="L42" s="11" t="s">
        <v>23</v>
      </c>
      <c r="M42" s="28">
        <v>31487.4</v>
      </c>
      <c r="N42" s="29"/>
      <c r="O42" s="11" t="s">
        <v>32</v>
      </c>
      <c r="P42" s="11" t="s">
        <v>257</v>
      </c>
      <c r="Q42" s="11"/>
      <c r="R42" s="8" t="s">
        <v>136</v>
      </c>
      <c r="S42" s="9" t="s">
        <v>258</v>
      </c>
    </row>
    <row r="43" spans="1:19" ht="29.25">
      <c r="A43" s="23" t="s">
        <v>259</v>
      </c>
      <c r="B43" s="29"/>
      <c r="C43" s="10" t="s">
        <v>37</v>
      </c>
      <c r="D43" s="7" t="s">
        <v>260</v>
      </c>
      <c r="E43" s="8" t="s">
        <v>261</v>
      </c>
      <c r="F43" s="26" t="s">
        <v>245</v>
      </c>
      <c r="G43" s="29"/>
      <c r="H43" s="26" t="s">
        <v>52</v>
      </c>
      <c r="I43" s="29"/>
      <c r="J43" s="8" t="s">
        <v>262</v>
      </c>
      <c r="K43" s="11" t="s">
        <v>23</v>
      </c>
      <c r="L43" s="11" t="s">
        <v>23</v>
      </c>
      <c r="M43" s="26" t="s">
        <v>23</v>
      </c>
      <c r="N43" s="29"/>
      <c r="O43" s="11" t="s">
        <v>170</v>
      </c>
      <c r="P43" s="11" t="s">
        <v>263</v>
      </c>
      <c r="Q43" s="11"/>
      <c r="R43" s="8" t="s">
        <v>185</v>
      </c>
      <c r="S43" s="9" t="s">
        <v>186</v>
      </c>
    </row>
    <row r="44" spans="1:19" ht="39">
      <c r="A44" s="23" t="s">
        <v>264</v>
      </c>
      <c r="B44" s="29"/>
      <c r="C44" s="10" t="s">
        <v>37</v>
      </c>
      <c r="D44" s="7" t="s">
        <v>265</v>
      </c>
      <c r="E44" s="8" t="s">
        <v>266</v>
      </c>
      <c r="F44" s="26" t="s">
        <v>245</v>
      </c>
      <c r="G44" s="29"/>
      <c r="H44" s="26" t="s">
        <v>52</v>
      </c>
      <c r="I44" s="29"/>
      <c r="J44" s="8" t="s">
        <v>267</v>
      </c>
      <c r="K44" s="11" t="s">
        <v>23</v>
      </c>
      <c r="L44" s="11" t="s">
        <v>23</v>
      </c>
      <c r="M44" s="26" t="s">
        <v>23</v>
      </c>
      <c r="N44" s="29"/>
      <c r="O44" s="11" t="s">
        <v>32</v>
      </c>
      <c r="P44" s="11" t="s">
        <v>268</v>
      </c>
      <c r="Q44" s="11"/>
      <c r="R44" s="8" t="s">
        <v>200</v>
      </c>
      <c r="S44" s="9" t="s">
        <v>269</v>
      </c>
    </row>
    <row r="45" spans="1:19" ht="48.75">
      <c r="A45" s="23" t="s">
        <v>270</v>
      </c>
      <c r="B45" s="29"/>
      <c r="C45" s="10" t="s">
        <v>27</v>
      </c>
      <c r="D45" s="7" t="s">
        <v>271</v>
      </c>
      <c r="E45" s="8" t="s">
        <v>272</v>
      </c>
      <c r="F45" s="26" t="s">
        <v>212</v>
      </c>
      <c r="G45" s="29"/>
      <c r="H45" s="26" t="s">
        <v>52</v>
      </c>
      <c r="I45" s="29"/>
      <c r="J45" s="8" t="s">
        <v>273</v>
      </c>
      <c r="K45" s="11" t="s">
        <v>23</v>
      </c>
      <c r="L45" s="11" t="s">
        <v>23</v>
      </c>
      <c r="M45" s="26" t="s">
        <v>23</v>
      </c>
      <c r="N45" s="29"/>
      <c r="O45" s="11" t="s">
        <v>32</v>
      </c>
      <c r="P45" s="11" t="s">
        <v>274</v>
      </c>
      <c r="Q45" s="11"/>
      <c r="R45" s="8" t="s">
        <v>200</v>
      </c>
      <c r="S45" s="9" t="s">
        <v>275</v>
      </c>
    </row>
    <row r="46" spans="1:19" ht="39">
      <c r="A46" s="23" t="s">
        <v>276</v>
      </c>
      <c r="B46" s="29"/>
      <c r="C46" s="10" t="s">
        <v>242</v>
      </c>
      <c r="D46" s="7" t="s">
        <v>277</v>
      </c>
      <c r="E46" s="8" t="s">
        <v>278</v>
      </c>
      <c r="F46" s="26" t="s">
        <v>220</v>
      </c>
      <c r="G46" s="29"/>
      <c r="H46" s="26" t="s">
        <v>41</v>
      </c>
      <c r="I46" s="29"/>
      <c r="J46" s="8" t="s">
        <v>279</v>
      </c>
      <c r="K46" s="12">
        <v>60000</v>
      </c>
      <c r="L46" s="11">
        <v>12</v>
      </c>
      <c r="M46" s="28">
        <v>720000</v>
      </c>
      <c r="N46" s="29"/>
      <c r="O46" s="11" t="s">
        <v>32</v>
      </c>
      <c r="P46" s="11" t="s">
        <v>280</v>
      </c>
      <c r="Q46" s="11"/>
      <c r="R46" s="8" t="s">
        <v>112</v>
      </c>
      <c r="S46" s="9" t="s">
        <v>161</v>
      </c>
    </row>
    <row r="47" spans="1:19">
      <c r="A47" s="18"/>
      <c r="B47" s="19"/>
      <c r="C47" s="19"/>
      <c r="D47" s="37"/>
      <c r="E47" s="37"/>
      <c r="F47" s="19"/>
      <c r="G47" s="19"/>
      <c r="H47" s="19"/>
      <c r="I47" s="19"/>
      <c r="J47" s="37"/>
      <c r="K47" s="19"/>
      <c r="L47" s="19"/>
      <c r="M47" s="19"/>
      <c r="N47" s="19"/>
      <c r="O47" s="19"/>
      <c r="P47" s="19"/>
      <c r="Q47" s="19"/>
      <c r="R47" s="37"/>
      <c r="S47" s="38"/>
    </row>
    <row r="48" spans="1:19">
      <c r="A48" s="16"/>
      <c r="B48" s="17"/>
      <c r="C48" s="17"/>
      <c r="D48" s="39"/>
      <c r="E48" s="39"/>
      <c r="F48" s="17"/>
      <c r="G48" s="17"/>
      <c r="H48" s="17"/>
      <c r="I48" s="17"/>
      <c r="J48" s="39"/>
      <c r="K48" s="17"/>
      <c r="L48" s="17"/>
      <c r="M48" s="17"/>
      <c r="N48" s="17"/>
      <c r="O48" s="17"/>
      <c r="P48" s="17"/>
      <c r="Q48" s="17"/>
      <c r="R48" s="39"/>
      <c r="S48" s="40"/>
    </row>
  </sheetData>
  <mergeCells count="170">
    <mergeCell ref="A44:B44"/>
    <mergeCell ref="F44:G44"/>
    <mergeCell ref="H44:I44"/>
    <mergeCell ref="M44:N44"/>
    <mergeCell ref="A45:B45"/>
    <mergeCell ref="F45:G45"/>
    <mergeCell ref="H45:I45"/>
    <mergeCell ref="M45:N45"/>
    <mergeCell ref="A46:B46"/>
    <mergeCell ref="F46:G46"/>
    <mergeCell ref="H46:I46"/>
    <mergeCell ref="M46:N46"/>
    <mergeCell ref="A41:B41"/>
    <mergeCell ref="F41:G41"/>
    <mergeCell ref="H41:I41"/>
    <mergeCell ref="M41:N41"/>
    <mergeCell ref="A42:B42"/>
    <mergeCell ref="F42:G42"/>
    <mergeCell ref="H42:I42"/>
    <mergeCell ref="M42:N42"/>
    <mergeCell ref="A43:B43"/>
    <mergeCell ref="F43:G43"/>
    <mergeCell ref="H43:I43"/>
    <mergeCell ref="M43:N43"/>
    <mergeCell ref="A38:B38"/>
    <mergeCell ref="F38:G38"/>
    <mergeCell ref="H38:I38"/>
    <mergeCell ref="M38:N38"/>
    <mergeCell ref="A39:B39"/>
    <mergeCell ref="F39:G39"/>
    <mergeCell ref="H39:I39"/>
    <mergeCell ref="M39:N39"/>
    <mergeCell ref="A40:B40"/>
    <mergeCell ref="F40:G40"/>
    <mergeCell ref="H40:I40"/>
    <mergeCell ref="M40:N40"/>
    <mergeCell ref="A35:B35"/>
    <mergeCell ref="F35:G35"/>
    <mergeCell ref="H35:I35"/>
    <mergeCell ref="M35:N35"/>
    <mergeCell ref="A36:B36"/>
    <mergeCell ref="F36:G36"/>
    <mergeCell ref="H36:I36"/>
    <mergeCell ref="M36:N36"/>
    <mergeCell ref="A37:B37"/>
    <mergeCell ref="F37:G37"/>
    <mergeCell ref="H37:I37"/>
    <mergeCell ref="M37:N37"/>
    <mergeCell ref="A34:B34"/>
    <mergeCell ref="F34:G34"/>
    <mergeCell ref="H34:I34"/>
    <mergeCell ref="M34:N34"/>
    <mergeCell ref="A31:B31"/>
    <mergeCell ref="F31:G31"/>
    <mergeCell ref="H31:I31"/>
    <mergeCell ref="M31:N31"/>
    <mergeCell ref="A32:B32"/>
    <mergeCell ref="F32:G32"/>
    <mergeCell ref="H32:I32"/>
    <mergeCell ref="M32:N32"/>
    <mergeCell ref="A33:B33"/>
    <mergeCell ref="F33:G33"/>
    <mergeCell ref="H33:I33"/>
    <mergeCell ref="M33:N33"/>
    <mergeCell ref="A28:B28"/>
    <mergeCell ref="F28:G28"/>
    <mergeCell ref="H28:I28"/>
    <mergeCell ref="M28:N28"/>
    <mergeCell ref="A29:B29"/>
    <mergeCell ref="F29:G29"/>
    <mergeCell ref="H29:I29"/>
    <mergeCell ref="M29:N29"/>
    <mergeCell ref="A26:B26"/>
    <mergeCell ref="F26:G26"/>
    <mergeCell ref="H26:I26"/>
    <mergeCell ref="M26:N26"/>
    <mergeCell ref="A27:B27"/>
    <mergeCell ref="F27:G27"/>
    <mergeCell ref="H27:I27"/>
    <mergeCell ref="M27:N27"/>
    <mergeCell ref="B2:F2"/>
    <mergeCell ref="A5:B5"/>
    <mergeCell ref="F5:G5"/>
    <mergeCell ref="H5:I5"/>
    <mergeCell ref="M5:N5"/>
    <mergeCell ref="A6:B6"/>
    <mergeCell ref="F6:G6"/>
    <mergeCell ref="H6:I6"/>
    <mergeCell ref="M6:N6"/>
    <mergeCell ref="I2:S2"/>
    <mergeCell ref="A7:B7"/>
    <mergeCell ref="F7:G7"/>
    <mergeCell ref="H7:I7"/>
    <mergeCell ref="M7:N7"/>
    <mergeCell ref="A8:B8"/>
    <mergeCell ref="F8:G8"/>
    <mergeCell ref="H8:I8"/>
    <mergeCell ref="M8:N8"/>
    <mergeCell ref="A9:B9"/>
    <mergeCell ref="F9:G9"/>
    <mergeCell ref="H9:I9"/>
    <mergeCell ref="M9:N9"/>
    <mergeCell ref="A10:B10"/>
    <mergeCell ref="F10:G10"/>
    <mergeCell ref="H10:I10"/>
    <mergeCell ref="M10:N10"/>
    <mergeCell ref="A11:B11"/>
    <mergeCell ref="F11:G11"/>
    <mergeCell ref="H11:I11"/>
    <mergeCell ref="M11:N11"/>
    <mergeCell ref="A12:B12"/>
    <mergeCell ref="F12:G12"/>
    <mergeCell ref="H12:I12"/>
    <mergeCell ref="M12:N12"/>
    <mergeCell ref="A13:B13"/>
    <mergeCell ref="F13:G13"/>
    <mergeCell ref="H13:I13"/>
    <mergeCell ref="M13:N13"/>
    <mergeCell ref="A14:B14"/>
    <mergeCell ref="F14:G14"/>
    <mergeCell ref="H14:I14"/>
    <mergeCell ref="M14:N14"/>
    <mergeCell ref="A15:B15"/>
    <mergeCell ref="F15:G15"/>
    <mergeCell ref="H15:I15"/>
    <mergeCell ref="M15:N15"/>
    <mergeCell ref="M16:N16"/>
    <mergeCell ref="A17:B17"/>
    <mergeCell ref="F17:G17"/>
    <mergeCell ref="H17:I17"/>
    <mergeCell ref="M17:N17"/>
    <mergeCell ref="A20:B20"/>
    <mergeCell ref="F20:G20"/>
    <mergeCell ref="H20:I20"/>
    <mergeCell ref="M20:N20"/>
    <mergeCell ref="A18:B18"/>
    <mergeCell ref="F18:G18"/>
    <mergeCell ref="H18:I18"/>
    <mergeCell ref="M18:N18"/>
    <mergeCell ref="A19:B19"/>
    <mergeCell ref="F19:G19"/>
    <mergeCell ref="H19:I19"/>
    <mergeCell ref="M19:N19"/>
    <mergeCell ref="A16:B16"/>
    <mergeCell ref="F16:G16"/>
    <mergeCell ref="H16:I16"/>
    <mergeCell ref="A30:B30"/>
    <mergeCell ref="F30:G30"/>
    <mergeCell ref="H30:I30"/>
    <mergeCell ref="M30:N30"/>
    <mergeCell ref="A21:B21"/>
    <mergeCell ref="F21:G21"/>
    <mergeCell ref="H21:I21"/>
    <mergeCell ref="M21:N21"/>
    <mergeCell ref="A22:B22"/>
    <mergeCell ref="F22:G22"/>
    <mergeCell ref="H22:I22"/>
    <mergeCell ref="M22:N22"/>
    <mergeCell ref="A25:B25"/>
    <mergeCell ref="F25:G25"/>
    <mergeCell ref="H25:I25"/>
    <mergeCell ref="M25:N25"/>
    <mergeCell ref="A23:B23"/>
    <mergeCell ref="F23:G23"/>
    <mergeCell ref="H23:I23"/>
    <mergeCell ref="M23:N23"/>
    <mergeCell ref="A24:B24"/>
    <mergeCell ref="F24:G24"/>
    <mergeCell ref="H24:I24"/>
    <mergeCell ref="M24:N24"/>
  </mergeCells>
  <pageMargins left="0.168110236220472" right="0.16653543307086599" top="0.133464566929134" bottom="0.58346456692913395" header="0.133464566929134" footer="0.133464566929134"/>
  <pageSetup paperSize="9" orientation="landscape" horizontalDpi="300" verticalDpi="300" r:id="rId1"/>
  <headerFooter alignWithMargins="0">
    <oddFooter>&amp;L&amp;"Arial,Regular"&amp;10 07/07/2026 16:00:42 &amp;C&amp;"Segoe UI,Regular"&amp;10&amp;P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91C07D9AB2948B59152CDDEAEDA3A" ma:contentTypeVersion="13" ma:contentTypeDescription="Create a new document." ma:contentTypeScope="" ma:versionID="277d9bf92afb80adcdfdbf4476f4e50c">
  <xsd:schema xmlns:xsd="http://www.w3.org/2001/XMLSchema" xmlns:xs="http://www.w3.org/2001/XMLSchema" xmlns:p="http://schemas.microsoft.com/office/2006/metadata/properties" xmlns:ns2="26af92d2-6fed-4d51-ab53-1d0344878774" xmlns:ns3="711f87ef-8e20-41b0-8fb1-da4e2c0a3e71" targetNamespace="http://schemas.microsoft.com/office/2006/metadata/properties" ma:root="true" ma:fieldsID="71c389ba2a9f3dee0a8561e4d87a525d" ns2:_="" ns3:_="">
    <xsd:import namespace="26af92d2-6fed-4d51-ab53-1d0344878774"/>
    <xsd:import namespace="711f87ef-8e20-41b0-8fb1-da4e2c0a3e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_x00fa_mreo" minOccurs="0"/>
                <xsd:element ref="ns2:DATA_x002f_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f92d2-6fed-4d51-ab53-1d03448787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dab9438-f903-450b-a158-c86bb4a35d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_x00fa_mreo" ma:index="19" nillable="true" ma:displayName="Númreo" ma:format="Dropdown" ma:internalName="N_x00fa_mreo" ma:percentage="FALSE">
      <xsd:simpleType>
        <xsd:restriction base="dms:Number"/>
      </xsd:simpleType>
    </xsd:element>
    <xsd:element name="DATA_x002f_HORA" ma:index="20" nillable="true" ma:displayName="DATA/HORA" ma:format="DateOnly" ma:internalName="DATA_x002f_HOR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f87ef-8e20-41b0-8fb1-da4e2c0a3e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fc817a-3d97-4da0-9024-449c145038a1}" ma:internalName="TaxCatchAll" ma:showField="CatchAllData" ma:web="711f87ef-8e20-41b0-8fb1-da4e2c0a3e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1f87ef-8e20-41b0-8fb1-da4e2c0a3e71" xsi:nil="true"/>
    <N_x00fa_mreo xmlns="26af92d2-6fed-4d51-ab53-1d0344878774" xsi:nil="true"/>
    <DATA_x002f_HORA xmlns="26af92d2-6fed-4d51-ab53-1d0344878774" xsi:nil="true"/>
    <lcf76f155ced4ddcb4097134ff3c332f xmlns="26af92d2-6fed-4d51-ab53-1d03448787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3994DC-B1CE-48E5-A691-81F9CC797500}"/>
</file>

<file path=customXml/itemProps2.xml><?xml version="1.0" encoding="utf-8"?>
<ds:datastoreItem xmlns:ds="http://schemas.openxmlformats.org/officeDocument/2006/customXml" ds:itemID="{25661B20-E876-42EF-A0AF-16E1634DD31D}"/>
</file>

<file path=customXml/itemProps3.xml><?xml version="1.0" encoding="utf-8"?>
<ds:datastoreItem xmlns:ds="http://schemas.openxmlformats.org/officeDocument/2006/customXml" ds:itemID="{A0D885C3-B7E1-4CA1-918F-D47CD9636F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João Evangelista Mendes da Costa</cp:lastModifiedBy>
  <cp:revision/>
  <dcterms:created xsi:type="dcterms:W3CDTF">2026-07-07T19:32:16Z</dcterms:created>
  <dcterms:modified xsi:type="dcterms:W3CDTF">2026-08-03T19:48:19Z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0x010100C8191C07D9AB2948B59152CDDEAEDA3A</vt:lpwstr>
  </property>
  <property fmtid="{D5CDD505-2E9C-101B-9397-08002B2CF9AE}" pid="3" name="MediaServiceImageTags">
    <vt:lpwstr/>
  </property>
</Properties>
</file>